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teve\BT Cloud\Tots Play Training\"/>
    </mc:Choice>
  </mc:AlternateContent>
  <bookViews>
    <workbookView xWindow="0" yWindow="0" windowWidth="21570" windowHeight="8055" firstSheet="4" activeTab="11"/>
  </bookViews>
  <sheets>
    <sheet name="Start Here" sheetId="1" r:id="rId1"/>
    <sheet name="Regular Expenses Management" sheetId="2" r:id="rId2"/>
    <sheet name="Income Tracker (Service)" sheetId="3" r:id="rId3"/>
    <sheet name="Income Tracker (Products)" sheetId="6" r:id="rId4"/>
    <sheet name="Expenses Tracker" sheetId="4" r:id="rId5"/>
    <sheet name="Mileage Tracker" sheetId="11" r:id="rId6"/>
    <sheet name="Venue 1" sheetId="8" r:id="rId7"/>
    <sheet name="Venue 2" sheetId="9" r:id="rId8"/>
    <sheet name="Venue 3" sheetId="10" r:id="rId9"/>
    <sheet name="Customer Tracker" sheetId="14" r:id="rId10"/>
    <sheet name="Marketing Planner and Tracker" sheetId="13" r:id="rId11"/>
    <sheet name="Goals and Targets" sheetId="16" r:id="rId12"/>
    <sheet name="Sheet2" sheetId="12" state="hidden" r:id="rId13"/>
    <sheet name="Lists" sheetId="5" state="hidden" r:id="rId14"/>
  </sheets>
  <definedNames>
    <definedName name="_xlnm._FilterDatabase" localSheetId="4" hidden="1">'Expenses Tracker'!$B$11:$F$14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R86" i="11" l="1"/>
  <c r="BL86" i="11"/>
  <c r="BF86" i="11"/>
  <c r="AZ86" i="11"/>
  <c r="AT86" i="11"/>
  <c r="AN86" i="11"/>
  <c r="AH86" i="11"/>
  <c r="AB86" i="11"/>
  <c r="V86" i="11"/>
  <c r="P86" i="11"/>
  <c r="J86" i="11"/>
  <c r="D86" i="11"/>
  <c r="J2" i="11" l="1"/>
  <c r="O2" i="11" s="1"/>
  <c r="S49" i="1"/>
  <c r="S52" i="1" s="1"/>
  <c r="K46" i="1"/>
  <c r="I103" i="10" l="1"/>
  <c r="H103" i="10"/>
  <c r="F103" i="10"/>
  <c r="E103" i="10"/>
  <c r="C103" i="10"/>
  <c r="B103" i="10"/>
  <c r="I95" i="10"/>
  <c r="H95" i="10"/>
  <c r="F95" i="10"/>
  <c r="E95" i="10"/>
  <c r="C95" i="10"/>
  <c r="B95" i="10"/>
  <c r="I87" i="10"/>
  <c r="H87" i="10"/>
  <c r="F87" i="10"/>
  <c r="E87" i="10"/>
  <c r="C87" i="10"/>
  <c r="B87" i="10"/>
  <c r="I79" i="10"/>
  <c r="H79" i="10"/>
  <c r="F79" i="10"/>
  <c r="E79" i="10"/>
  <c r="C79" i="10"/>
  <c r="B79" i="10"/>
  <c r="I71" i="10"/>
  <c r="H71" i="10"/>
  <c r="F71" i="10"/>
  <c r="E71" i="10"/>
  <c r="C71" i="10"/>
  <c r="B71" i="10"/>
  <c r="I63" i="10"/>
  <c r="H63" i="10"/>
  <c r="F63" i="10"/>
  <c r="E63" i="10"/>
  <c r="C63" i="10"/>
  <c r="B63" i="10"/>
  <c r="I55" i="10"/>
  <c r="H55" i="10"/>
  <c r="F55" i="10"/>
  <c r="E55" i="10"/>
  <c r="C55" i="10"/>
  <c r="B55" i="10"/>
  <c r="I47" i="10"/>
  <c r="H47" i="10"/>
  <c r="F47" i="10"/>
  <c r="E47" i="10"/>
  <c r="C47" i="10"/>
  <c r="B47" i="10"/>
  <c r="I39" i="10"/>
  <c r="H39" i="10"/>
  <c r="F39" i="10"/>
  <c r="E39" i="10"/>
  <c r="C39" i="10"/>
  <c r="B39" i="10"/>
  <c r="I31" i="10"/>
  <c r="H31" i="10"/>
  <c r="F31" i="10"/>
  <c r="E31" i="10"/>
  <c r="C31" i="10"/>
  <c r="B31" i="10"/>
  <c r="I23" i="10"/>
  <c r="H23" i="10"/>
  <c r="F23" i="10"/>
  <c r="E23" i="10"/>
  <c r="C23" i="10"/>
  <c r="B23" i="10"/>
  <c r="I15" i="10"/>
  <c r="H15" i="10"/>
  <c r="F15" i="10"/>
  <c r="E15" i="10"/>
  <c r="C15" i="10"/>
  <c r="B15" i="10"/>
  <c r="I103" i="9"/>
  <c r="H103" i="9"/>
  <c r="F103" i="9"/>
  <c r="E103" i="9"/>
  <c r="C103" i="9"/>
  <c r="B103" i="9"/>
  <c r="I95" i="9"/>
  <c r="H95" i="9"/>
  <c r="F95" i="9"/>
  <c r="E95" i="9"/>
  <c r="C95" i="9"/>
  <c r="B95" i="9"/>
  <c r="I87" i="9"/>
  <c r="H87" i="9"/>
  <c r="F87" i="9"/>
  <c r="E87" i="9"/>
  <c r="C87" i="9"/>
  <c r="B87" i="9"/>
  <c r="I79" i="9"/>
  <c r="H79" i="9"/>
  <c r="F79" i="9"/>
  <c r="E79" i="9"/>
  <c r="C79" i="9"/>
  <c r="B79" i="9"/>
  <c r="I71" i="9"/>
  <c r="H71" i="9"/>
  <c r="F71" i="9"/>
  <c r="E71" i="9"/>
  <c r="C71" i="9"/>
  <c r="B71" i="9"/>
  <c r="I63" i="9"/>
  <c r="H63" i="9"/>
  <c r="F63" i="9"/>
  <c r="E63" i="9"/>
  <c r="C63" i="9"/>
  <c r="B63" i="9"/>
  <c r="I55" i="9"/>
  <c r="H55" i="9"/>
  <c r="F55" i="9"/>
  <c r="E55" i="9"/>
  <c r="C55" i="9"/>
  <c r="B55" i="9"/>
  <c r="I47" i="9"/>
  <c r="H47" i="9"/>
  <c r="F47" i="9"/>
  <c r="E47" i="9"/>
  <c r="C47" i="9"/>
  <c r="B47" i="9"/>
  <c r="I39" i="9"/>
  <c r="H39" i="9"/>
  <c r="F39" i="9"/>
  <c r="E39" i="9"/>
  <c r="C39" i="9"/>
  <c r="B39" i="9"/>
  <c r="I31" i="9"/>
  <c r="H31" i="9"/>
  <c r="F31" i="9"/>
  <c r="E31" i="9"/>
  <c r="C31" i="9"/>
  <c r="B31" i="9"/>
  <c r="I23" i="9"/>
  <c r="H23" i="9"/>
  <c r="F23" i="9"/>
  <c r="E23" i="9"/>
  <c r="C23" i="9"/>
  <c r="B23" i="9"/>
  <c r="I15" i="9"/>
  <c r="H15" i="9"/>
  <c r="F15" i="9"/>
  <c r="E15" i="9"/>
  <c r="C15" i="9"/>
  <c r="B15" i="9"/>
  <c r="F104" i="8"/>
  <c r="E104" i="8"/>
  <c r="C104" i="8"/>
  <c r="B104" i="8"/>
  <c r="C96" i="8"/>
  <c r="B96" i="8"/>
  <c r="E88" i="8"/>
  <c r="C88" i="8"/>
  <c r="B88" i="8"/>
  <c r="E80" i="8"/>
  <c r="C80" i="8"/>
  <c r="B80" i="8"/>
  <c r="F72" i="8"/>
  <c r="E72" i="8"/>
  <c r="C72" i="8"/>
  <c r="B72" i="8"/>
  <c r="F64" i="8"/>
  <c r="E64" i="8"/>
  <c r="C64" i="8"/>
  <c r="B64" i="8"/>
  <c r="F56" i="8"/>
  <c r="E56" i="8"/>
  <c r="C56" i="8"/>
  <c r="B56" i="8"/>
  <c r="E48" i="8"/>
  <c r="C48" i="8"/>
  <c r="B48" i="8"/>
  <c r="E40" i="8"/>
  <c r="C40" i="8"/>
  <c r="B40" i="8"/>
  <c r="E32" i="8"/>
  <c r="C32" i="8"/>
  <c r="B32" i="8"/>
  <c r="I24" i="8"/>
  <c r="H24" i="8"/>
  <c r="E24" i="8"/>
  <c r="C24" i="8"/>
  <c r="B24" i="8"/>
  <c r="I16" i="8"/>
  <c r="H16" i="8"/>
  <c r="E16" i="8"/>
  <c r="B16" i="8"/>
  <c r="F16" i="8"/>
  <c r="F96" i="8"/>
  <c r="F88" i="8"/>
  <c r="F80" i="8"/>
  <c r="F48" i="8"/>
  <c r="F40" i="8"/>
  <c r="F32" i="8"/>
  <c r="F24" i="8"/>
  <c r="C16" i="8"/>
  <c r="E96" i="8" l="1"/>
  <c r="F372" i="4" l="1"/>
  <c r="O19" i="1" s="1"/>
  <c r="F344" i="4"/>
  <c r="N19" i="1" s="1"/>
  <c r="F316" i="4"/>
  <c r="M19" i="1" s="1"/>
  <c r="F288" i="4"/>
  <c r="L19" i="1" s="1"/>
  <c r="F260" i="4"/>
  <c r="K19" i="1" s="1"/>
  <c r="F232" i="4"/>
  <c r="J19" i="1" s="1"/>
  <c r="F204" i="4"/>
  <c r="I19" i="1" s="1"/>
  <c r="F176" i="4"/>
  <c r="H19" i="1" s="1"/>
  <c r="F148" i="4"/>
  <c r="G19" i="1" s="1"/>
  <c r="F120" i="4"/>
  <c r="F19" i="1" s="1"/>
  <c r="F92" i="4"/>
  <c r="E19" i="1" s="1"/>
  <c r="F64" i="4"/>
  <c r="D19" i="1" s="1"/>
  <c r="F36" i="4"/>
  <c r="C19" i="1" s="1"/>
  <c r="F375" i="4" l="1"/>
  <c r="P19" i="1"/>
  <c r="H146" i="3"/>
  <c r="H147" i="3"/>
  <c r="H148" i="3"/>
  <c r="H149" i="3"/>
  <c r="H150" i="3"/>
  <c r="H151" i="3"/>
  <c r="H152" i="3"/>
  <c r="H153" i="3"/>
  <c r="H154" i="3"/>
  <c r="H155" i="3"/>
  <c r="H156" i="3"/>
  <c r="H157" i="3"/>
  <c r="H158" i="3"/>
  <c r="H159" i="3"/>
  <c r="H145" i="3"/>
  <c r="H127" i="3"/>
  <c r="H128" i="3"/>
  <c r="H129" i="3"/>
  <c r="H130" i="3"/>
  <c r="H131" i="3"/>
  <c r="H132" i="3"/>
  <c r="H133" i="3"/>
  <c r="H134" i="3"/>
  <c r="H135" i="3"/>
  <c r="H136" i="3"/>
  <c r="H137" i="3"/>
  <c r="H138" i="3"/>
  <c r="H139" i="3"/>
  <c r="H140" i="3"/>
  <c r="H126" i="3"/>
  <c r="H108" i="3"/>
  <c r="H109" i="3"/>
  <c r="H110" i="3"/>
  <c r="H111" i="3"/>
  <c r="H112" i="3"/>
  <c r="H113" i="3"/>
  <c r="H114" i="3"/>
  <c r="H115" i="3"/>
  <c r="H116" i="3"/>
  <c r="H117" i="3"/>
  <c r="H118" i="3"/>
  <c r="H119" i="3"/>
  <c r="H120" i="3"/>
  <c r="H121" i="3"/>
  <c r="H107" i="3"/>
  <c r="H89" i="3"/>
  <c r="H90" i="3"/>
  <c r="H91" i="3"/>
  <c r="H92" i="3"/>
  <c r="H93" i="3"/>
  <c r="H94" i="3"/>
  <c r="H95" i="3"/>
  <c r="H96" i="3"/>
  <c r="H97" i="3"/>
  <c r="H98" i="3"/>
  <c r="H99" i="3"/>
  <c r="H100" i="3"/>
  <c r="H101" i="3"/>
  <c r="H102" i="3"/>
  <c r="H88" i="3"/>
  <c r="H70" i="3"/>
  <c r="H71" i="3"/>
  <c r="H72" i="3"/>
  <c r="H73" i="3"/>
  <c r="H74" i="3"/>
  <c r="H75" i="3"/>
  <c r="H76" i="3"/>
  <c r="H77" i="3"/>
  <c r="H78" i="3"/>
  <c r="H79" i="3"/>
  <c r="H80" i="3"/>
  <c r="H81" i="3"/>
  <c r="H82" i="3"/>
  <c r="H83" i="3"/>
  <c r="H69" i="3"/>
  <c r="H51" i="3"/>
  <c r="H52" i="3"/>
  <c r="H53" i="3"/>
  <c r="H54" i="3"/>
  <c r="H55" i="3"/>
  <c r="H56" i="3"/>
  <c r="H57" i="3"/>
  <c r="H58" i="3"/>
  <c r="H59" i="3"/>
  <c r="H60" i="3"/>
  <c r="H61" i="3"/>
  <c r="H62" i="3"/>
  <c r="H63" i="3"/>
  <c r="H64" i="3"/>
  <c r="H50" i="3"/>
  <c r="H34" i="3"/>
  <c r="H35" i="3"/>
  <c r="H36" i="3"/>
  <c r="H37" i="3"/>
  <c r="H38" i="3"/>
  <c r="H39" i="3"/>
  <c r="H40" i="3"/>
  <c r="H41" i="3"/>
  <c r="H42" i="3"/>
  <c r="H43" i="3"/>
  <c r="H44" i="3"/>
  <c r="H45" i="3"/>
  <c r="H33" i="3"/>
  <c r="H17" i="3"/>
  <c r="H18" i="3"/>
  <c r="H19" i="3"/>
  <c r="H20" i="3"/>
  <c r="H21" i="3"/>
  <c r="H22" i="3"/>
  <c r="H23" i="3"/>
  <c r="H24" i="3"/>
  <c r="H25" i="3"/>
  <c r="H26" i="3"/>
  <c r="H27" i="3"/>
  <c r="H28" i="3"/>
  <c r="H16" i="3"/>
  <c r="E259" i="6" l="1"/>
  <c r="E258" i="6"/>
  <c r="E257" i="6"/>
  <c r="E256" i="6"/>
  <c r="E255" i="6"/>
  <c r="E254" i="6"/>
  <c r="E253" i="6"/>
  <c r="E252" i="6"/>
  <c r="E251" i="6"/>
  <c r="E250" i="6"/>
  <c r="E249" i="6"/>
  <c r="E248" i="6"/>
  <c r="E247" i="6"/>
  <c r="E246" i="6"/>
  <c r="E245" i="6"/>
  <c r="E240" i="6"/>
  <c r="E239" i="6"/>
  <c r="E238" i="6"/>
  <c r="E237" i="6"/>
  <c r="E236" i="6"/>
  <c r="E235" i="6"/>
  <c r="E234" i="6"/>
  <c r="E233" i="6"/>
  <c r="E232" i="6"/>
  <c r="E231" i="6"/>
  <c r="E230" i="6"/>
  <c r="E229" i="6"/>
  <c r="E228" i="6"/>
  <c r="E227" i="6"/>
  <c r="E226" i="6"/>
  <c r="E221" i="6"/>
  <c r="E220" i="6"/>
  <c r="E219" i="6"/>
  <c r="E218" i="6"/>
  <c r="E217" i="6"/>
  <c r="E216" i="6"/>
  <c r="E215" i="6"/>
  <c r="E214" i="6"/>
  <c r="E213" i="6"/>
  <c r="E212" i="6"/>
  <c r="E211" i="6"/>
  <c r="E210" i="6"/>
  <c r="E209" i="6"/>
  <c r="E208" i="6"/>
  <c r="E207" i="6"/>
  <c r="E202" i="6"/>
  <c r="E201" i="6"/>
  <c r="E200" i="6"/>
  <c r="E199" i="6"/>
  <c r="E198" i="6"/>
  <c r="E197" i="6"/>
  <c r="E196" i="6"/>
  <c r="E195" i="6"/>
  <c r="E194" i="6"/>
  <c r="E193" i="6"/>
  <c r="E192" i="6"/>
  <c r="E191" i="6"/>
  <c r="E190" i="6"/>
  <c r="E189" i="6"/>
  <c r="E188" i="6"/>
  <c r="E183" i="6"/>
  <c r="E182" i="6"/>
  <c r="E181" i="6"/>
  <c r="E180" i="6"/>
  <c r="E179" i="6"/>
  <c r="E178" i="6"/>
  <c r="E177" i="6"/>
  <c r="E176" i="6"/>
  <c r="E175" i="6"/>
  <c r="E174" i="6"/>
  <c r="E173" i="6"/>
  <c r="E172" i="6"/>
  <c r="E171" i="6"/>
  <c r="E170" i="6"/>
  <c r="E169" i="6"/>
  <c r="E164" i="6"/>
  <c r="E163" i="6"/>
  <c r="E162" i="6"/>
  <c r="E161" i="6"/>
  <c r="E160" i="6"/>
  <c r="E159" i="6"/>
  <c r="E158" i="6"/>
  <c r="E157" i="6"/>
  <c r="E156" i="6"/>
  <c r="E155" i="6"/>
  <c r="E154" i="6"/>
  <c r="E153" i="6"/>
  <c r="E152" i="6"/>
  <c r="E151" i="6"/>
  <c r="E150" i="6"/>
  <c r="E145" i="6"/>
  <c r="E144" i="6"/>
  <c r="E143" i="6"/>
  <c r="E142" i="6"/>
  <c r="E141" i="6"/>
  <c r="E140" i="6"/>
  <c r="E139" i="6"/>
  <c r="E138" i="6"/>
  <c r="E137" i="6"/>
  <c r="E136" i="6"/>
  <c r="E135" i="6"/>
  <c r="E134" i="6"/>
  <c r="E133" i="6"/>
  <c r="E132" i="6"/>
  <c r="E131" i="6"/>
  <c r="E126" i="6"/>
  <c r="E125" i="6"/>
  <c r="E124" i="6"/>
  <c r="E123" i="6"/>
  <c r="E122" i="6"/>
  <c r="E121" i="6"/>
  <c r="E120" i="6"/>
  <c r="E119" i="6"/>
  <c r="E118" i="6"/>
  <c r="E117" i="6"/>
  <c r="E116" i="6"/>
  <c r="E115" i="6"/>
  <c r="E114" i="6"/>
  <c r="E113" i="6"/>
  <c r="E112" i="6"/>
  <c r="E107" i="6"/>
  <c r="E106" i="6"/>
  <c r="E105" i="6"/>
  <c r="E104" i="6"/>
  <c r="E103" i="6"/>
  <c r="E102" i="6"/>
  <c r="E101" i="6"/>
  <c r="E100" i="6"/>
  <c r="E99" i="6"/>
  <c r="E98" i="6"/>
  <c r="E97" i="6"/>
  <c r="E96" i="6"/>
  <c r="E95" i="6"/>
  <c r="E94" i="6"/>
  <c r="E93" i="6"/>
  <c r="E88" i="6"/>
  <c r="E87" i="6"/>
  <c r="E86" i="6"/>
  <c r="E85" i="6"/>
  <c r="E84" i="6"/>
  <c r="E83" i="6"/>
  <c r="E82" i="6"/>
  <c r="E81" i="6"/>
  <c r="E80" i="6"/>
  <c r="E79" i="6"/>
  <c r="E78" i="6"/>
  <c r="E77" i="6"/>
  <c r="E76" i="6"/>
  <c r="E75" i="6"/>
  <c r="E74" i="6"/>
  <c r="E68" i="6"/>
  <c r="E69" i="6"/>
  <c r="E67" i="6"/>
  <c r="E66" i="6"/>
  <c r="E65" i="6"/>
  <c r="E64" i="6"/>
  <c r="E63" i="6"/>
  <c r="E62" i="6"/>
  <c r="E61" i="6"/>
  <c r="E60" i="6"/>
  <c r="E59" i="6"/>
  <c r="E58" i="6"/>
  <c r="E57" i="6"/>
  <c r="E56" i="6"/>
  <c r="E55" i="6"/>
  <c r="E50" i="6"/>
  <c r="E49" i="6"/>
  <c r="E48" i="6"/>
  <c r="E47" i="6"/>
  <c r="E46" i="6"/>
  <c r="E45" i="6"/>
  <c r="E44" i="6"/>
  <c r="E43" i="6"/>
  <c r="E42" i="6"/>
  <c r="E41" i="6"/>
  <c r="E40" i="6"/>
  <c r="E39" i="6"/>
  <c r="E38" i="6"/>
  <c r="E23" i="6"/>
  <c r="E24" i="6"/>
  <c r="E25" i="6"/>
  <c r="E26" i="6"/>
  <c r="E27" i="6"/>
  <c r="E28" i="6"/>
  <c r="E29" i="6"/>
  <c r="E30" i="6"/>
  <c r="E31" i="6"/>
  <c r="E32" i="6"/>
  <c r="E33" i="6"/>
  <c r="E22" i="6"/>
  <c r="D255" i="3"/>
  <c r="H254" i="3"/>
  <c r="H253" i="3"/>
  <c r="H252" i="3"/>
  <c r="H251" i="3"/>
  <c r="H250" i="3"/>
  <c r="H249" i="3"/>
  <c r="H248" i="3"/>
  <c r="H247" i="3"/>
  <c r="H246" i="3"/>
  <c r="H245" i="3"/>
  <c r="H244" i="3"/>
  <c r="H243" i="3"/>
  <c r="H242" i="3"/>
  <c r="H241" i="3"/>
  <c r="H240" i="3"/>
  <c r="D236" i="3"/>
  <c r="H235" i="3"/>
  <c r="H234" i="3"/>
  <c r="H233" i="3"/>
  <c r="H232" i="3"/>
  <c r="H231" i="3"/>
  <c r="H230" i="3"/>
  <c r="H229" i="3"/>
  <c r="H228" i="3"/>
  <c r="H227" i="3"/>
  <c r="H226" i="3"/>
  <c r="H225" i="3"/>
  <c r="H224" i="3"/>
  <c r="H223" i="3"/>
  <c r="H222" i="3"/>
  <c r="H221" i="3"/>
  <c r="D217" i="3"/>
  <c r="H216" i="3"/>
  <c r="H215" i="3"/>
  <c r="H214" i="3"/>
  <c r="H213" i="3"/>
  <c r="H212" i="3"/>
  <c r="H211" i="3"/>
  <c r="H210" i="3"/>
  <c r="H209" i="3"/>
  <c r="H208" i="3"/>
  <c r="H207" i="3"/>
  <c r="H206" i="3"/>
  <c r="H205" i="3"/>
  <c r="H204" i="3"/>
  <c r="H203" i="3"/>
  <c r="H202" i="3"/>
  <c r="D198" i="3"/>
  <c r="H197" i="3"/>
  <c r="H196" i="3"/>
  <c r="H195" i="3"/>
  <c r="H194" i="3"/>
  <c r="H193" i="3"/>
  <c r="H192" i="3"/>
  <c r="H191" i="3"/>
  <c r="H190" i="3"/>
  <c r="H189" i="3"/>
  <c r="H188" i="3"/>
  <c r="H187" i="3"/>
  <c r="H186" i="3"/>
  <c r="H185" i="3"/>
  <c r="H184" i="3"/>
  <c r="H183" i="3"/>
  <c r="D179" i="3"/>
  <c r="K12" i="1" s="1"/>
  <c r="H178" i="3"/>
  <c r="H177" i="3"/>
  <c r="H176" i="3"/>
  <c r="H175" i="3"/>
  <c r="H174" i="3"/>
  <c r="H173" i="3"/>
  <c r="H172" i="3"/>
  <c r="H171" i="3"/>
  <c r="H170" i="3"/>
  <c r="H169" i="3"/>
  <c r="H168" i="3"/>
  <c r="H167" i="3"/>
  <c r="H166" i="3"/>
  <c r="H165" i="3"/>
  <c r="H164" i="3"/>
  <c r="D160" i="3"/>
  <c r="J12" i="1" s="1"/>
  <c r="D141" i="3"/>
  <c r="I12" i="1" s="1"/>
  <c r="D122" i="3"/>
  <c r="H12" i="1" s="1"/>
  <c r="D103" i="3"/>
  <c r="G12" i="1" s="1"/>
  <c r="D84" i="3"/>
  <c r="F12" i="1" s="1"/>
  <c r="D65" i="3"/>
  <c r="E12" i="1" s="1"/>
  <c r="D46" i="3"/>
  <c r="D12" i="1" s="1"/>
  <c r="D29" i="3"/>
  <c r="E260" i="6" l="1"/>
  <c r="O13" i="1" s="1"/>
  <c r="E89" i="6"/>
  <c r="F13" i="1" s="1"/>
  <c r="F14" i="1" s="1"/>
  <c r="E241" i="6"/>
  <c r="N13" i="1" s="1"/>
  <c r="E203" i="6"/>
  <c r="L13" i="1" s="1"/>
  <c r="E70" i="6"/>
  <c r="E13" i="1" s="1"/>
  <c r="E14" i="1" s="1"/>
  <c r="E184" i="6"/>
  <c r="K13" i="1" s="1"/>
  <c r="K14" i="1" s="1"/>
  <c r="E165" i="6"/>
  <c r="J13" i="1" s="1"/>
  <c r="J14" i="1" s="1"/>
  <c r="E146" i="6"/>
  <c r="I13" i="1" s="1"/>
  <c r="I14" i="1" s="1"/>
  <c r="E51" i="6"/>
  <c r="D13" i="1" s="1"/>
  <c r="D14" i="1" s="1"/>
  <c r="N12" i="1"/>
  <c r="N14" i="1" s="1"/>
  <c r="E127" i="6"/>
  <c r="H13" i="1" s="1"/>
  <c r="H14" i="1" s="1"/>
  <c r="E108" i="6"/>
  <c r="G13" i="1" s="1"/>
  <c r="G14" i="1" s="1"/>
  <c r="E222" i="6"/>
  <c r="M13" i="1" s="1"/>
  <c r="M12" i="1"/>
  <c r="M14" i="1" s="1"/>
  <c r="C12" i="1"/>
  <c r="D257" i="3"/>
  <c r="E34" i="6"/>
  <c r="C13" i="1" s="1"/>
  <c r="H29" i="3"/>
  <c r="H65" i="3"/>
  <c r="H141" i="3"/>
  <c r="H198" i="3"/>
  <c r="H217" i="3"/>
  <c r="H236" i="3"/>
  <c r="H255" i="3"/>
  <c r="H179" i="3"/>
  <c r="H160" i="3"/>
  <c r="H122" i="3"/>
  <c r="H103" i="3"/>
  <c r="H84" i="3"/>
  <c r="H46" i="3"/>
  <c r="O12" i="1" l="1"/>
  <c r="O14" i="1" s="1"/>
  <c r="P13" i="1"/>
  <c r="L12" i="1"/>
  <c r="L14" i="1" s="1"/>
  <c r="C14" i="1"/>
  <c r="E262" i="6"/>
  <c r="H257" i="3"/>
  <c r="J43" i="2"/>
  <c r="I43" i="2"/>
  <c r="H43" i="2"/>
  <c r="G43" i="2"/>
  <c r="F43" i="2"/>
  <c r="E43" i="2"/>
  <c r="D43" i="2"/>
  <c r="P71" i="2"/>
  <c r="O71" i="2"/>
  <c r="N71" i="2"/>
  <c r="M71" i="2"/>
  <c r="L71" i="2"/>
  <c r="K71" i="2"/>
  <c r="J71" i="2"/>
  <c r="I71" i="2"/>
  <c r="H71" i="2"/>
  <c r="G71" i="2"/>
  <c r="F71" i="2"/>
  <c r="E71" i="2"/>
  <c r="D71" i="2"/>
  <c r="P57" i="2"/>
  <c r="O57" i="2"/>
  <c r="N57" i="2"/>
  <c r="M57" i="2"/>
  <c r="L57" i="2"/>
  <c r="K57" i="2"/>
  <c r="J57" i="2"/>
  <c r="I57" i="2"/>
  <c r="H57" i="2"/>
  <c r="G57" i="2"/>
  <c r="F57" i="2"/>
  <c r="E57" i="2"/>
  <c r="D57" i="2"/>
  <c r="K43" i="2"/>
  <c r="L43" i="2"/>
  <c r="M43" i="2"/>
  <c r="N43" i="2"/>
  <c r="O43" i="2"/>
  <c r="P43" i="2"/>
  <c r="P12" i="1" l="1"/>
  <c r="P14" i="1"/>
  <c r="O73" i="2"/>
  <c r="N18" i="1" s="1"/>
  <c r="N20" i="1" s="1"/>
  <c r="N24" i="1" s="1"/>
  <c r="L73" i="2"/>
  <c r="K18" i="1" s="1"/>
  <c r="K20" i="1" s="1"/>
  <c r="K24" i="1" s="1"/>
  <c r="P73" i="2"/>
  <c r="O18" i="1" s="1"/>
  <c r="O20" i="1" s="1"/>
  <c r="O24" i="1" s="1"/>
  <c r="D73" i="2"/>
  <c r="K73" i="2"/>
  <c r="J18" i="1" s="1"/>
  <c r="J20" i="1" s="1"/>
  <c r="J24" i="1" s="1"/>
  <c r="G73" i="2"/>
  <c r="F18" i="1" s="1"/>
  <c r="F20" i="1" s="1"/>
  <c r="F24" i="1" s="1"/>
  <c r="M73" i="2"/>
  <c r="L18" i="1" s="1"/>
  <c r="L20" i="1" s="1"/>
  <c r="L24" i="1" s="1"/>
  <c r="N73" i="2"/>
  <c r="M18" i="1" s="1"/>
  <c r="M20" i="1" s="1"/>
  <c r="M24" i="1" s="1"/>
  <c r="E73" i="2"/>
  <c r="D18" i="1" s="1"/>
  <c r="D20" i="1" s="1"/>
  <c r="D24" i="1" s="1"/>
  <c r="H73" i="2"/>
  <c r="G18" i="1" s="1"/>
  <c r="G20" i="1" s="1"/>
  <c r="G24" i="1" s="1"/>
  <c r="I73" i="2"/>
  <c r="H18" i="1" s="1"/>
  <c r="H20" i="1" s="1"/>
  <c r="H24" i="1" s="1"/>
  <c r="J73" i="2"/>
  <c r="I18" i="1" s="1"/>
  <c r="I20" i="1" s="1"/>
  <c r="I24" i="1" s="1"/>
  <c r="F73" i="2"/>
  <c r="E18" i="1" s="1"/>
  <c r="E20" i="1" s="1"/>
  <c r="E24" i="1" s="1"/>
  <c r="Q73" i="2" l="1"/>
  <c r="C18" i="1"/>
  <c r="I32" i="8" l="1"/>
  <c r="H32" i="8"/>
  <c r="C20" i="1"/>
  <c r="C24" i="1" s="1"/>
  <c r="P18" i="1"/>
  <c r="I40" i="8" l="1"/>
  <c r="P20" i="1"/>
  <c r="P24" i="1" s="1"/>
  <c r="H40" i="8" l="1"/>
  <c r="H48" i="8" l="1"/>
  <c r="I48" i="8"/>
  <c r="H56" i="8" l="1"/>
  <c r="I56" i="8"/>
  <c r="H64" i="8" l="1"/>
  <c r="I64" i="8"/>
  <c r="I72" i="8" l="1"/>
  <c r="H72" i="8"/>
  <c r="H80" i="8" l="1"/>
  <c r="I80" i="8"/>
  <c r="H88" i="8" l="1"/>
  <c r="I88" i="8"/>
  <c r="H96" i="8" l="1"/>
  <c r="I96" i="8"/>
  <c r="I104" i="8" l="1"/>
  <c r="H104" i="8" l="1"/>
</calcChain>
</file>

<file path=xl/sharedStrings.xml><?xml version="1.0" encoding="utf-8"?>
<sst xmlns="http://schemas.openxmlformats.org/spreadsheetml/2006/main" count="1562" uniqueCount="249">
  <si>
    <t xml:space="preserve">Regular Expenses Management </t>
  </si>
  <si>
    <t xml:space="preserve">There are 3 main types of regular business expenses </t>
  </si>
  <si>
    <t xml:space="preserve">Then save a copy for the year you are working with right now. </t>
  </si>
  <si>
    <t xml:space="preserve">Year </t>
  </si>
  <si>
    <t xml:space="preserve">Month </t>
  </si>
  <si>
    <t xml:space="preserve">Predicted vs Actual </t>
  </si>
  <si>
    <t xml:space="preserve">Expense </t>
  </si>
  <si>
    <t xml:space="preserve">May </t>
  </si>
  <si>
    <t xml:space="preserve">6th April </t>
  </si>
  <si>
    <t>June</t>
  </si>
  <si>
    <t xml:space="preserve">July </t>
  </si>
  <si>
    <t>Aug</t>
  </si>
  <si>
    <t>Sept</t>
  </si>
  <si>
    <t>Oct</t>
  </si>
  <si>
    <t>Nov</t>
  </si>
  <si>
    <t>Dec</t>
  </si>
  <si>
    <t>Jan</t>
  </si>
  <si>
    <t xml:space="preserve">Feb </t>
  </si>
  <si>
    <t>Mar</t>
  </si>
  <si>
    <t xml:space="preserve">5th April </t>
  </si>
  <si>
    <t xml:space="preserve">Actual </t>
  </si>
  <si>
    <t>Predicted</t>
  </si>
  <si>
    <t xml:space="preserve">Total </t>
  </si>
  <si>
    <t>Decision</t>
  </si>
  <si>
    <t xml:space="preserve">Keep </t>
  </si>
  <si>
    <t xml:space="preserve">Sort </t>
  </si>
  <si>
    <t xml:space="preserve">Cancel </t>
  </si>
  <si>
    <t xml:space="preserve">Monthly Expenses </t>
  </si>
  <si>
    <t>Limited Time Expenses</t>
  </si>
  <si>
    <t>When</t>
  </si>
  <si>
    <t xml:space="preserve">Length </t>
  </si>
  <si>
    <t>None Monthly Expenses</t>
  </si>
  <si>
    <t xml:space="preserve">Grand Total </t>
  </si>
  <si>
    <r>
      <rPr>
        <b/>
        <sz val="11"/>
        <color rgb="FF55243E"/>
        <rFont val="Calibri"/>
        <family val="2"/>
        <scheme val="minor"/>
      </rPr>
      <t xml:space="preserve">This is your regular expenses management spreadsheet. </t>
    </r>
    <r>
      <rPr>
        <sz val="11"/>
        <color rgb="FF55243E"/>
        <rFont val="Calibri"/>
        <family val="2"/>
        <scheme val="minor"/>
      </rPr>
      <t xml:space="preserve">
Here you can track your regular payments and make decisions on whether to Keep, Sort or Cancel. This is a great way to make sure you don't continue to pay for something you no longer need in your business. </t>
    </r>
  </si>
  <si>
    <r>
      <rPr>
        <b/>
        <sz val="11"/>
        <color rgb="FF55243E"/>
        <rFont val="Calibri"/>
        <family val="2"/>
        <scheme val="minor"/>
      </rPr>
      <t>Limited time expenses</t>
    </r>
    <r>
      <rPr>
        <sz val="11"/>
        <color rgb="FF55243E"/>
        <rFont val="Calibri"/>
        <family val="2"/>
        <scheme val="minor"/>
      </rPr>
      <t xml:space="preserve"> - these are regular payments which only last for a limited time such as a 6 month payment plan</t>
    </r>
  </si>
  <si>
    <r>
      <rPr>
        <b/>
        <sz val="11"/>
        <color rgb="FF55243E"/>
        <rFont val="Calibri"/>
        <family val="2"/>
        <scheme val="minor"/>
      </rPr>
      <t>Predicted vs Actual</t>
    </r>
    <r>
      <rPr>
        <sz val="11"/>
        <color rgb="FF55243E"/>
        <rFont val="Calibri"/>
        <family val="2"/>
        <scheme val="minor"/>
      </rPr>
      <t xml:space="preserve"> - this is where you can predict your monthly expenses for the rest of the year, then switch the dropdown to actual when you review your expenses for the month gone by. </t>
    </r>
  </si>
  <si>
    <t xml:space="preserve">In the UK, for the self-employed and those who pay personal tax, the financial year starts on 6th April and ends on 5th April of the next year </t>
  </si>
  <si>
    <t xml:space="preserve">Client/Customer </t>
  </si>
  <si>
    <t xml:space="preserve">Amount </t>
  </si>
  <si>
    <t xml:space="preserve">Inv. No. </t>
  </si>
  <si>
    <t xml:space="preserve">Date Raised </t>
  </si>
  <si>
    <t>Date Paid</t>
  </si>
  <si>
    <t xml:space="preserve">Amount Paid </t>
  </si>
  <si>
    <t xml:space="preserve">Balance </t>
  </si>
  <si>
    <t xml:space="preserve">April Total </t>
  </si>
  <si>
    <t>May Total</t>
  </si>
  <si>
    <t>June Total</t>
  </si>
  <si>
    <t>July Total</t>
  </si>
  <si>
    <t>Aug Total</t>
  </si>
  <si>
    <t xml:space="preserve">Sept Total </t>
  </si>
  <si>
    <t>Nov Total</t>
  </si>
  <si>
    <t>Oct Total</t>
  </si>
  <si>
    <t>Jan Total</t>
  </si>
  <si>
    <t>Feb Total</t>
  </si>
  <si>
    <t>Mar Total</t>
  </si>
  <si>
    <t>Apr-17 (up to and including 5th April)</t>
  </si>
  <si>
    <t>Service Sale Grand Total</t>
  </si>
  <si>
    <t>Service Sales</t>
  </si>
  <si>
    <t xml:space="preserve">The Summary page will show all sales and all expenses in an at a glance view. </t>
  </si>
  <si>
    <t xml:space="preserve">Product Sales </t>
  </si>
  <si>
    <t>Product (physical/digital)</t>
  </si>
  <si>
    <t>Full</t>
  </si>
  <si>
    <t xml:space="preserve">Inst. </t>
  </si>
  <si>
    <t>No. Sold</t>
  </si>
  <si>
    <t>Unit Amount</t>
  </si>
  <si>
    <t>Product Sales Grand Total</t>
  </si>
  <si>
    <t>Total Income (Service and Products)</t>
  </si>
  <si>
    <t>Total Expenses (Regular and Other)</t>
  </si>
  <si>
    <t>Difference (Income - Expenses)</t>
  </si>
  <si>
    <t>Date</t>
  </si>
  <si>
    <t xml:space="preserve">Expense Description </t>
  </si>
  <si>
    <t>Category</t>
  </si>
  <si>
    <t xml:space="preserve">Paid by </t>
  </si>
  <si>
    <t>Monthly Expenses Tracker</t>
  </si>
  <si>
    <t xml:space="preserve">Bank </t>
  </si>
  <si>
    <t>Cash</t>
  </si>
  <si>
    <t>Fees</t>
  </si>
  <si>
    <t xml:space="preserve">Services </t>
  </si>
  <si>
    <t xml:space="preserve">Memberships/Subscriptions </t>
  </si>
  <si>
    <t xml:space="preserve">Training </t>
  </si>
  <si>
    <t xml:space="preserve">Marketing and Advertising </t>
  </si>
  <si>
    <t>Other</t>
  </si>
  <si>
    <t>August Total</t>
  </si>
  <si>
    <t>Sept Total</t>
  </si>
  <si>
    <t>November Total</t>
  </si>
  <si>
    <t>December Total</t>
  </si>
  <si>
    <t>January Total</t>
  </si>
  <si>
    <t>Total</t>
  </si>
  <si>
    <t>April 2017 (up to and including 5th April)</t>
  </si>
  <si>
    <t xml:space="preserve">March Total </t>
  </si>
  <si>
    <t>February Total</t>
  </si>
  <si>
    <t>Grand Total</t>
  </si>
  <si>
    <t xml:space="preserve">Business Finance Summary </t>
  </si>
  <si>
    <t>Regular</t>
  </si>
  <si>
    <t xml:space="preserve">Other </t>
  </si>
  <si>
    <t>Service</t>
  </si>
  <si>
    <t>Product</t>
  </si>
  <si>
    <t>2017-2018</t>
  </si>
  <si>
    <t>April-17 (from 6th April)</t>
  </si>
  <si>
    <t>2017-2017</t>
  </si>
  <si>
    <t>Venue Name and Day of Week</t>
  </si>
  <si>
    <t>Class Name</t>
  </si>
  <si>
    <t>April</t>
  </si>
  <si>
    <t>May</t>
  </si>
  <si>
    <t>Attendance</t>
  </si>
  <si>
    <t>Income</t>
  </si>
  <si>
    <t>July</t>
  </si>
  <si>
    <t>August</t>
  </si>
  <si>
    <t>September</t>
  </si>
  <si>
    <t>October</t>
  </si>
  <si>
    <t>November</t>
  </si>
  <si>
    <t>December</t>
  </si>
  <si>
    <t>January</t>
  </si>
  <si>
    <t>February</t>
  </si>
  <si>
    <t>March</t>
  </si>
  <si>
    <t>Social Tots</t>
  </si>
  <si>
    <t xml:space="preserve">Discovery Tots </t>
  </si>
  <si>
    <t>Baby Development</t>
  </si>
  <si>
    <t>eg 03/04/2017</t>
  </si>
  <si>
    <t>YOUR MONTHLY SALES TRACKER SHEET</t>
  </si>
  <si>
    <r>
      <rPr>
        <b/>
        <sz val="12"/>
        <color indexed="8"/>
        <rFont val="Calibri"/>
        <family val="2"/>
      </rPr>
      <t>MONTHLY</t>
    </r>
    <r>
      <rPr>
        <sz val="11"/>
        <color theme="1"/>
        <rFont val="Calibri"/>
        <family val="2"/>
        <scheme val="minor"/>
      </rPr>
      <t xml:space="preserve"> </t>
    </r>
    <r>
      <rPr>
        <b/>
        <sz val="12"/>
        <color indexed="8"/>
        <rFont val="Calibri"/>
        <family val="2"/>
      </rPr>
      <t>TARGET</t>
    </r>
  </si>
  <si>
    <t>Sales Income</t>
  </si>
  <si>
    <t>Month 1</t>
  </si>
  <si>
    <t>Month 2</t>
  </si>
  <si>
    <t>Month 3</t>
  </si>
  <si>
    <t>Month 4</t>
  </si>
  <si>
    <t>Month 5</t>
  </si>
  <si>
    <t>Month 6</t>
  </si>
  <si>
    <t>Month 7</t>
  </si>
  <si>
    <t>Month 8</t>
  </si>
  <si>
    <t>Month 9</t>
  </si>
  <si>
    <t>Month 10</t>
  </si>
  <si>
    <t>Month 11</t>
  </si>
  <si>
    <t>Month 12</t>
  </si>
  <si>
    <t xml:space="preserve"> Box 1.</t>
  </si>
  <si>
    <t xml:space="preserve">ANNUAL TARGET </t>
  </si>
  <si>
    <t>Box 2.</t>
  </si>
  <si>
    <t>RUNNING TOTAL</t>
  </si>
  <si>
    <t>Box 3.</t>
  </si>
  <si>
    <t>HOW MUCH LEFT TO GO</t>
  </si>
  <si>
    <t>1. Put your annual target figure into Box 1 in the top right of this spreadsheet</t>
  </si>
  <si>
    <t>2. Each month put your total month's sales into the tracker spreadsheet</t>
  </si>
  <si>
    <t>3. Box 2 will show you your total income for the year so far</t>
  </si>
  <si>
    <t>4. Box 3 will show you how much you still have left to meet your annual target</t>
  </si>
  <si>
    <t>Vehicle Mileage Calculator</t>
  </si>
  <si>
    <t>From</t>
  </si>
  <si>
    <t>To</t>
  </si>
  <si>
    <t>Miles</t>
  </si>
  <si>
    <t>Venue Hire</t>
  </si>
  <si>
    <t>Resources Purchased</t>
  </si>
  <si>
    <t>Equipment Purchased</t>
  </si>
  <si>
    <t>Consumables/Office Supplies</t>
  </si>
  <si>
    <t>Travel/Mileage</t>
  </si>
  <si>
    <t xml:space="preserve">w/c </t>
  </si>
  <si>
    <t>Class type and day</t>
  </si>
  <si>
    <t>Bookings</t>
  </si>
  <si>
    <t>New customers</t>
  </si>
  <si>
    <t>New Customers</t>
  </si>
  <si>
    <t>eg Mon DT am</t>
  </si>
  <si>
    <t>Visiting groups – demos</t>
  </si>
  <si>
    <t>Leaflet distribution – other</t>
  </si>
  <si>
    <t>Posters/displays</t>
  </si>
  <si>
    <t>Events</t>
  </si>
  <si>
    <t>Contacts with health professionals</t>
  </si>
  <si>
    <t>Joint Ventures or Promotions</t>
  </si>
  <si>
    <t>Own promotions</t>
  </si>
  <si>
    <t>Advertising – publications</t>
  </si>
  <si>
    <t>Advertising – online</t>
  </si>
  <si>
    <t>Online listings</t>
  </si>
  <si>
    <t>Planned</t>
  </si>
  <si>
    <t>Date Completed</t>
  </si>
  <si>
    <t>Visiting Group- Leafleting</t>
  </si>
  <si>
    <t>Contact with other businesses</t>
  </si>
  <si>
    <t>Social Media Activity (see separate planner)</t>
  </si>
  <si>
    <t>w/c</t>
  </si>
  <si>
    <t>Marketing Activities Planner and Tracker</t>
  </si>
  <si>
    <t>Attendance and Income Tracker</t>
  </si>
  <si>
    <t>Janaury</t>
  </si>
  <si>
    <t>Booking and New Customer Numbers</t>
  </si>
  <si>
    <t>Use this sheet to plan out your marketing activities for each month. Aim to use a range of different methods to reach your potential customers.</t>
  </si>
  <si>
    <t>Notes:</t>
  </si>
  <si>
    <t xml:space="preserve">Over time you will be able to narrow down what is working best for you and plan those most effective activities and events in through the year. </t>
  </si>
  <si>
    <t>Mark the date when you have carried out the activity to keep you on track and add any notes to each month as required.</t>
  </si>
  <si>
    <t>% Retained</t>
  </si>
  <si>
    <t>In the class type and day column, list the classes you are running each month.</t>
  </si>
  <si>
    <t>For each week, complete the date (week commencing) and put in the column the number of bookings you have for each class for that week ie bookings that come in that week regardless of when they plan to start, then the number of new customers who actually attend that week.</t>
  </si>
  <si>
    <t>% Rebooked</t>
  </si>
  <si>
    <t>Work out the % of customers retained at the end of their trial period, by dividing those retained by the number who completed trials that month and multiply by 100. ie if you had 4 customers come to the end of their trial period that month and 3 booked for more sessions your % retained would be 75%.</t>
  </si>
  <si>
    <t>If you come to the end of a term or a baby development course that month you can calculate the % who rebook and enter into the % rebboked column.</t>
  </si>
  <si>
    <t>Tracking these numbers will let you see if you need to focus on attracting more customers (if your number of new customers is low), or if you are attracting customers but not retaining them, you can put your focus on increasing your % retained. Increasing one or both of these numbers is the way to build your business.</t>
  </si>
  <si>
    <t>Trials</t>
  </si>
  <si>
    <t>New Block</t>
  </si>
  <si>
    <t xml:space="preserve">Add up the total class income for each month and put this number into your income tracker sheet (products) using the name of your venue in the product column, and just the total value in the total column. </t>
  </si>
  <si>
    <t>For resources sales, add these into the income tracker (products) directly each week.</t>
  </si>
  <si>
    <t>Copy and paste the columns and/or change the class names at the top of the column to match your class schedule. Add a new page and copy and paste as many columns as you need for more venues/days of classes.</t>
  </si>
  <si>
    <t xml:space="preserve">Track the number of customers attending each class and the income received for that class that week for each of your classes at this venue (this is the actual amount received that week regardless of the class dates it is to pay for, so you will have more at the start of each term, or ideally the end of each term with people rebooking for the next block for example.) </t>
  </si>
  <si>
    <r>
      <rPr>
        <b/>
        <sz val="11"/>
        <color rgb="FF55243E"/>
        <rFont val="Calibri"/>
        <family val="2"/>
        <scheme val="minor"/>
      </rPr>
      <t>Monthly Expenses</t>
    </r>
    <r>
      <rPr>
        <sz val="11"/>
        <color rgb="FF55243E"/>
        <rFont val="Calibri"/>
        <family val="2"/>
        <scheme val="minor"/>
      </rPr>
      <t xml:space="preserve"> - these are your regular bills and subscriptions which go out every month for example your franchise fee. </t>
    </r>
  </si>
  <si>
    <r>
      <rPr>
        <b/>
        <sz val="11"/>
        <color rgb="FF55243E"/>
        <rFont val="Calibri"/>
        <family val="2"/>
        <scheme val="minor"/>
      </rPr>
      <t>None monthly expenses</t>
    </r>
    <r>
      <rPr>
        <sz val="11"/>
        <color rgb="FF55243E"/>
        <rFont val="Calibri"/>
        <family val="2"/>
        <scheme val="minor"/>
      </rPr>
      <t xml:space="preserve"> - these are expenses which are regular but don't happen every month such as quarterly or annual subscriptions for example your PL insurance. </t>
    </r>
  </si>
  <si>
    <t>Income Tracker (Invoiced Services)</t>
  </si>
  <si>
    <t>Income Tracker (Classes and Resources)</t>
  </si>
  <si>
    <t>Make of copy of this and call it All in One Business Planner and Tracker Template</t>
  </si>
  <si>
    <t xml:space="preserve">This sheet is the summary of financial information and will show you your profit or loss for each month, and totals for the year. </t>
  </si>
  <si>
    <t>Here you can set your sales (or revenue) target for the year, so the amount of money you intend to bring in. Add your total income each month (from the table above) and track your progress towards this through the year.</t>
  </si>
  <si>
    <t>Expenses that don't come into these categories, sso change from month to month will go onto the separate expenses tracker sheet.</t>
  </si>
  <si>
    <t xml:space="preserve">You may have two types of sale. Services that you invoice for, so this could be nursery sessions, funded sessions with other organisations and you may also want to include parties here, and core services and products, which will include your regular classes and any resources you sell. </t>
  </si>
  <si>
    <t xml:space="preserve">Within this income tracker, this worksheet deals with invoiced service sales and the next worksheet deals with core service and product sales.  </t>
  </si>
  <si>
    <t xml:space="preserve">Within this income tracker, this worksheet deals with core service and products  sales and the previous worksheet deals with invoiced service sales.  </t>
  </si>
  <si>
    <r>
      <t xml:space="preserve">Core Service and </t>
    </r>
    <r>
      <rPr>
        <b/>
        <sz val="11"/>
        <color rgb="FF55243E"/>
        <rFont val="Calibri"/>
        <family val="2"/>
        <scheme val="minor"/>
      </rPr>
      <t>Product sales</t>
    </r>
    <r>
      <rPr>
        <sz val="11"/>
        <color rgb="FF55243E"/>
        <rFont val="Calibri"/>
        <family val="2"/>
        <scheme val="minor"/>
      </rPr>
      <t xml:space="preserve"> - this includes income from your classes and from resources that you sell. </t>
    </r>
  </si>
  <si>
    <t>Resources sales can be recorded here, under the date they are sold, with description and unit amount.</t>
  </si>
  <si>
    <t xml:space="preserve">Use the separate sheets for each of your class venues to record day to day income then transfer those figures to this sheet for each month. </t>
  </si>
  <si>
    <t xml:space="preserve">Description </t>
  </si>
  <si>
    <t>In the description box you may want to put Classes (venue or day), then just the total figure taken in the Total column.</t>
  </si>
  <si>
    <t xml:space="preserve">These are expenses which fall outside of your regular business expenses such as monthly direct debits and standing orders. Take a look at the Regular Expenses Management Sheet for those.
The reason for keeping the two separate is to allow you to predict your regular expenses for the future and make decisions on whether or not the cost is still necessary for you business. 
The type of items included in this section are: Stationary supplies, travel, accomodation, meeting costs and other one off purchases. </t>
  </si>
  <si>
    <t>Here you can record the mileage you do for your business. For each entry you will need the date, a short description of where the journey was from and to (don't forget the return journey as applicable), and the number of miles travelled on that journey.</t>
  </si>
  <si>
    <t>Total Miles</t>
  </si>
  <si>
    <t>Yearly Total of Miles</t>
  </si>
  <si>
    <t>https://www.gov.uk/simpler-income-tax-simplified-expenses/vehicles-</t>
  </si>
  <si>
    <t>Click Here for Tax Calculator</t>
  </si>
  <si>
    <t>Recoverable Cost   £</t>
  </si>
  <si>
    <t>For each purchase or payment, enter the date of the purchase, and a description of what it was for.</t>
  </si>
  <si>
    <t>Choose a category from the drop down list that will appear when you click on the category column and then the arrow to the right of this. This allows you to sort your expenses if you want to, and see how much you are spending in different areas, eg marketing or venue hire.</t>
  </si>
  <si>
    <t>In the paid by column, choose whether you paid with cash or via the bank. Where possible try to have your payments go through your bank account, you can then check against your statement for any you might have missed on your tracker.</t>
  </si>
  <si>
    <t>Finally enter the amount in the last column. This will add up your total for each month and also transfer this information to the summary sheet.</t>
  </si>
  <si>
    <t>If you are not taking note of the mileage in your car for each journey, you can find the number of miles by putting the postcodes of the places you have driven between into Google maps (or a similar service) and it will calculate the mileage for you.</t>
  </si>
  <si>
    <t>The amount of miles will be calculated for each month, with a total for the year shown in the box at the top. In the red box you will see the recoverable cost from the miles you have listed, which is the figure needed for tax purposes at the end of the year.</t>
  </si>
  <si>
    <t>Goals and Targets</t>
  </si>
  <si>
    <t>Description</t>
  </si>
  <si>
    <t>Target</t>
  </si>
  <si>
    <t>Actual</t>
  </si>
  <si>
    <t>Revenue</t>
  </si>
  <si>
    <t>Costs</t>
  </si>
  <si>
    <t>Profit</t>
  </si>
  <si>
    <t>Number of Customers</t>
  </si>
  <si>
    <t>Number of Classes</t>
  </si>
  <si>
    <t>Number of Parties</t>
  </si>
  <si>
    <t>Resources Sales</t>
  </si>
  <si>
    <t>Number of FB Likes</t>
  </si>
  <si>
    <t>Number of Testimonials</t>
  </si>
  <si>
    <t>New Customers Joined</t>
  </si>
  <si>
    <t>Other Goals</t>
  </si>
  <si>
    <t>Actions Towards Goal</t>
  </si>
  <si>
    <t>Use this sheet to record your targets for different areas of your business for each month, and then to track the actual results against these.</t>
  </si>
  <si>
    <t>I have given some suggestions for things you may want to set targets for and track, but what you choose should be what is relevant and meaningful for you and your business. Watch the video on targets on the training portal for more on how to set targets and the benefits of doing so.</t>
  </si>
  <si>
    <t xml:space="preserve">There is space under each month for you to make any notes about that month. </t>
  </si>
  <si>
    <t>Remember to account for the seasonal variations of the business when setting your targets, as things like revenue and profit will not be the same for every month. You are likely to bring in more revenue at the start of each term for example, and less during months where there are holidays.</t>
  </si>
  <si>
    <t>Beneath the monthly targets there is a space to write down other goals you have, perhaps personal goals or longer term targets, and also a place to record actions towards these or any other notes.</t>
  </si>
  <si>
    <t>Copy and paste the columns and/or change the class names at the top of the column to match your class schedule. Add a new page and copy and paste as many columns as you need for more venues/days of classes. Right click on the tab for each venue sheet at the bottom of the page and choose rename to change the name</t>
  </si>
  <si>
    <t>All in One Business Planner and Tracker</t>
  </si>
  <si>
    <t>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</si>
</sst>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
    <numFmt numFmtId="165" formatCode="#,##0.00_ ;\-#,##0.00\ "/>
  </numFmts>
  <fonts count="29" x14ac:knownFonts="1">
    <font>
      <sz val="11"/>
      <color theme="1"/>
      <name val="Calibri"/>
      <family val="2"/>
      <scheme val="minor"/>
    </font>
    <font>
      <sz val="11"/>
      <color rgb="FF55243E"/>
      <name val="Calibri"/>
      <family val="2"/>
      <scheme val="minor"/>
    </font>
    <font>
      <b/>
      <sz val="11"/>
      <color rgb="FF55243E"/>
      <name val="Calibri"/>
      <family val="2"/>
      <scheme val="minor"/>
    </font>
    <font>
      <b/>
      <sz val="14"/>
      <color rgb="FF55243E"/>
      <name val="Calibri"/>
      <family val="2"/>
      <scheme val="minor"/>
    </font>
    <font>
      <sz val="18"/>
      <color rgb="FF55243E"/>
      <name val="Calibri"/>
      <family val="2"/>
      <scheme val="minor"/>
    </font>
    <font>
      <b/>
      <sz val="16"/>
      <color rgb="FF55243E"/>
      <name val="Calibri"/>
      <family val="2"/>
      <scheme val="minor"/>
    </font>
    <font>
      <b/>
      <sz val="22"/>
      <color rgb="FF55243E"/>
      <name val="Calibri"/>
      <family val="2"/>
      <scheme val="minor"/>
    </font>
    <font>
      <b/>
      <sz val="18"/>
      <color rgb="FF55243E"/>
      <name val="Calibri"/>
      <family val="2"/>
      <scheme val="minor"/>
    </font>
    <font>
      <sz val="11"/>
      <color rgb="FFFF0000"/>
      <name val="Calibri"/>
      <family val="2"/>
      <scheme val="minor"/>
    </font>
    <font>
      <b/>
      <sz val="24"/>
      <color rgb="FF55243E"/>
      <name val="Calibri"/>
      <family val="2"/>
      <scheme val="minor"/>
    </font>
    <font>
      <sz val="14"/>
      <color theme="1"/>
      <name val="Calibri"/>
      <family val="2"/>
      <scheme val="minor"/>
    </font>
    <font>
      <sz val="16"/>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4"/>
      <color theme="1"/>
      <name val="Calibri"/>
      <scheme val="minor"/>
    </font>
    <font>
      <b/>
      <sz val="12"/>
      <color indexed="8"/>
      <name val="Calibri"/>
      <family val="2"/>
    </font>
    <font>
      <b/>
      <sz val="12"/>
      <color rgb="FF0000FF"/>
      <name val="Calibri"/>
      <scheme val="minor"/>
    </font>
    <font>
      <b/>
      <sz val="12"/>
      <color theme="1"/>
      <name val="Calibri"/>
      <family val="2"/>
      <scheme val="minor"/>
    </font>
    <font>
      <sz val="11"/>
      <name val="Calibri"/>
      <family val="2"/>
      <scheme val="minor"/>
    </font>
    <font>
      <b/>
      <sz val="11"/>
      <color rgb="FF00B050"/>
      <name val="Calibri"/>
      <family val="2"/>
      <scheme val="minor"/>
    </font>
    <font>
      <b/>
      <sz val="24"/>
      <color rgb="FF002060"/>
      <name val="Calibri"/>
      <family val="2"/>
      <scheme val="minor"/>
    </font>
    <font>
      <b/>
      <sz val="16"/>
      <color theme="1"/>
      <name val="Calibri"/>
      <family val="2"/>
      <scheme val="minor"/>
    </font>
    <font>
      <sz val="20"/>
      <color theme="1"/>
      <name val="Calibri"/>
      <family val="2"/>
      <scheme val="minor"/>
    </font>
    <font>
      <sz val="22"/>
      <color theme="1"/>
      <name val="Calibri"/>
      <family val="2"/>
      <scheme val="minor"/>
    </font>
    <font>
      <b/>
      <sz val="20"/>
      <name val="Calibri"/>
      <family val="2"/>
      <scheme val="minor"/>
    </font>
    <font>
      <b/>
      <sz val="24"/>
      <color theme="0"/>
      <name val="Calibri"/>
      <family val="2"/>
      <scheme val="minor"/>
    </font>
    <font>
      <u/>
      <sz val="11"/>
      <color theme="10"/>
      <name val="Calibri"/>
      <family val="2"/>
      <scheme val="minor"/>
    </font>
    <font>
      <sz val="14"/>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5" tint="0.59999389629810485"/>
        <bgColor indexed="64"/>
      </patternFill>
    </fill>
    <fill>
      <patternFill patternType="solid">
        <fgColor theme="5"/>
        <bgColor indexed="64"/>
      </patternFill>
    </fill>
    <fill>
      <patternFill patternType="solid">
        <fgColor theme="0"/>
        <bgColor indexed="64"/>
      </patternFill>
    </fill>
    <fill>
      <patternFill patternType="solid">
        <fgColor theme="9" tint="0.59999389629810485"/>
        <bgColor indexed="64"/>
      </patternFill>
    </fill>
    <fill>
      <patternFill patternType="solid">
        <fgColor rgb="FFFFFFFF"/>
        <bgColor rgb="FF000000"/>
      </patternFill>
    </fill>
    <fill>
      <patternFill patternType="solid">
        <fgColor theme="0" tint="-0.34998626667073579"/>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0000"/>
        <bgColor indexed="64"/>
      </patternFill>
    </fill>
  </fills>
  <borders count="2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55243E"/>
      </left>
      <right style="thin">
        <color rgb="FF55243E"/>
      </right>
      <top style="thin">
        <color rgb="FF55243E"/>
      </top>
      <bottom style="thin">
        <color rgb="FF55243E"/>
      </bottom>
      <diagonal/>
    </border>
    <border>
      <left style="thin">
        <color rgb="FF55243E"/>
      </left>
      <right style="thin">
        <color rgb="FF55243E"/>
      </right>
      <top/>
      <bottom style="thin">
        <color rgb="FF55243E"/>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bottom/>
      <diagonal/>
    </border>
    <border>
      <left style="thin">
        <color rgb="FF55243E"/>
      </left>
      <right/>
      <top style="thin">
        <color rgb="FF55243E"/>
      </top>
      <bottom style="thin">
        <color rgb="FF55243E"/>
      </bottom>
      <diagonal/>
    </border>
    <border>
      <left/>
      <right/>
      <top style="thin">
        <color rgb="FF55243E"/>
      </top>
      <bottom style="thin">
        <color rgb="FF55243E"/>
      </bottom>
      <diagonal/>
    </border>
    <border>
      <left/>
      <right style="thin">
        <color rgb="FF55243E"/>
      </right>
      <top style="thin">
        <color rgb="FF55243E"/>
      </top>
      <bottom style="thin">
        <color rgb="FF55243E"/>
      </bottom>
      <diagonal/>
    </border>
    <border>
      <left/>
      <right/>
      <top style="thin">
        <color rgb="FF55243E"/>
      </top>
      <bottom/>
      <diagonal/>
    </border>
    <border>
      <left/>
      <right style="thin">
        <color rgb="FF55243E"/>
      </right>
      <top style="thin">
        <color rgb="FF55243E"/>
      </top>
      <bottom/>
      <diagonal/>
    </border>
    <border>
      <left/>
      <right/>
      <top style="thin">
        <color theme="0" tint="-0.499984740745262"/>
      </top>
      <bottom/>
      <diagonal/>
    </border>
    <border>
      <left/>
      <right style="thin">
        <color rgb="FF55243E"/>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auto="1"/>
      </left>
      <right style="medium">
        <color auto="1"/>
      </right>
      <top style="medium">
        <color auto="1"/>
      </top>
      <bottom style="medium">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3" fillId="0" borderId="0" applyFont="0" applyFill="0" applyBorder="0" applyAlignment="0" applyProtection="0"/>
    <xf numFmtId="0" fontId="27" fillId="0" borderId="0" applyNumberFormat="0" applyFill="0" applyBorder="0" applyAlignment="0" applyProtection="0"/>
  </cellStyleXfs>
  <cellXfs count="147">
    <xf numFmtId="0" fontId="0" fillId="0" borderId="0" xfId="0"/>
    <xf numFmtId="0" fontId="0" fillId="0" borderId="0" xfId="0" applyFill="1"/>
    <xf numFmtId="0" fontId="0" fillId="0" borderId="0" xfId="0" applyAlignment="1">
      <alignment wrapText="1"/>
    </xf>
    <xf numFmtId="0" fontId="1" fillId="0" borderId="0" xfId="0" applyFont="1"/>
    <xf numFmtId="0" fontId="2" fillId="0" borderId="0" xfId="0" applyFont="1"/>
    <xf numFmtId="0" fontId="3" fillId="2" borderId="1" xfId="0" applyFont="1" applyFill="1" applyBorder="1" applyAlignment="1">
      <alignment horizontal="center"/>
    </xf>
    <xf numFmtId="16"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center"/>
    </xf>
    <xf numFmtId="0" fontId="2" fillId="0" borderId="1" xfId="0" applyFont="1" applyBorder="1" applyAlignment="1">
      <alignment horizontal="center"/>
    </xf>
    <xf numFmtId="0" fontId="1" fillId="2" borderId="1" xfId="0" applyFont="1" applyFill="1" applyBorder="1"/>
    <xf numFmtId="0" fontId="1" fillId="0" borderId="1" xfId="0" applyFont="1" applyBorder="1" applyAlignment="1">
      <alignment horizontal="right"/>
    </xf>
    <xf numFmtId="0" fontId="1" fillId="0" borderId="1" xfId="0" applyFont="1" applyBorder="1"/>
    <xf numFmtId="0" fontId="2" fillId="0" borderId="1" xfId="0" applyFont="1" applyBorder="1" applyAlignment="1">
      <alignment horizontal="right"/>
    </xf>
    <xf numFmtId="0" fontId="1" fillId="3" borderId="1" xfId="0" applyFont="1" applyFill="1" applyBorder="1"/>
    <xf numFmtId="0" fontId="1" fillId="0" borderId="1" xfId="0" applyFont="1" applyFill="1" applyBorder="1" applyAlignment="1">
      <alignment horizontal="right"/>
    </xf>
    <xf numFmtId="0" fontId="1" fillId="0" borderId="1" xfId="0" applyFont="1" applyFill="1" applyBorder="1"/>
    <xf numFmtId="0" fontId="0" fillId="0" borderId="0" xfId="0" applyAlignment="1">
      <alignment vertical="center"/>
    </xf>
    <xf numFmtId="0" fontId="2" fillId="4" borderId="1" xfId="0" applyFont="1" applyFill="1" applyBorder="1" applyAlignment="1">
      <alignment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xf>
    <xf numFmtId="0" fontId="2" fillId="0" borderId="2" xfId="0" applyFont="1" applyBorder="1" applyAlignment="1">
      <alignment horizontal="right" vertical="center"/>
    </xf>
    <xf numFmtId="0" fontId="2" fillId="0" borderId="2" xfId="0" applyFont="1" applyBorder="1" applyAlignment="1">
      <alignment horizontal="center" vertical="center"/>
    </xf>
    <xf numFmtId="0" fontId="1" fillId="0" borderId="2" xfId="0" applyFont="1" applyBorder="1"/>
    <xf numFmtId="0" fontId="2" fillId="3" borderId="3" xfId="0" applyFont="1" applyFill="1" applyBorder="1" applyAlignment="1">
      <alignment horizontal="right"/>
    </xf>
    <xf numFmtId="0" fontId="1" fillId="3" borderId="3" xfId="0" applyFont="1" applyFill="1" applyBorder="1"/>
    <xf numFmtId="14" fontId="1" fillId="0" borderId="2" xfId="0" applyNumberFormat="1" applyFont="1" applyBorder="1"/>
    <xf numFmtId="0" fontId="1" fillId="0" borderId="2" xfId="0" applyFont="1" applyFill="1" applyBorder="1"/>
    <xf numFmtId="14" fontId="1" fillId="0" borderId="2" xfId="0" applyNumberFormat="1" applyFont="1" applyFill="1" applyBorder="1"/>
    <xf numFmtId="17" fontId="2" fillId="3" borderId="3" xfId="0" applyNumberFormat="1" applyFont="1" applyFill="1" applyBorder="1" applyAlignment="1">
      <alignment horizontal="right"/>
    </xf>
    <xf numFmtId="0" fontId="1" fillId="4" borderId="2" xfId="0" applyFont="1" applyFill="1" applyBorder="1"/>
    <xf numFmtId="0" fontId="5" fillId="4" borderId="2" xfId="0" applyFont="1" applyFill="1" applyBorder="1" applyAlignment="1">
      <alignment horizontal="right"/>
    </xf>
    <xf numFmtId="0" fontId="3" fillId="0" borderId="0" xfId="0" applyFont="1" applyFill="1" applyBorder="1" applyAlignment="1">
      <alignment horizontal="center"/>
    </xf>
    <xf numFmtId="0" fontId="2" fillId="0" borderId="0" xfId="0" applyFont="1" applyFill="1" applyBorder="1" applyAlignment="1">
      <alignment horizontal="center" vertical="center"/>
    </xf>
    <xf numFmtId="0" fontId="1" fillId="0" borderId="0" xfId="0" applyFont="1" applyFill="1" applyBorder="1"/>
    <xf numFmtId="16" fontId="2" fillId="0" borderId="4" xfId="0" applyNumberFormat="1" applyFont="1" applyBorder="1" applyAlignment="1">
      <alignment horizontal="center" vertical="center"/>
    </xf>
    <xf numFmtId="0" fontId="2" fillId="0" borderId="4" xfId="0" applyFont="1" applyBorder="1" applyAlignment="1">
      <alignment horizontal="center" vertical="center"/>
    </xf>
    <xf numFmtId="0" fontId="1" fillId="0" borderId="5" xfId="0" applyFont="1" applyFill="1" applyBorder="1"/>
    <xf numFmtId="0" fontId="1" fillId="0" borderId="0" xfId="0" applyFont="1" applyAlignment="1">
      <alignment horizontal="left" vertical="top" wrapText="1"/>
    </xf>
    <xf numFmtId="0" fontId="1" fillId="0" borderId="2" xfId="0" applyFont="1" applyBorder="1" applyAlignment="1">
      <alignment horizontal="center"/>
    </xf>
    <xf numFmtId="0" fontId="1" fillId="3" borderId="2" xfId="0" applyFont="1" applyFill="1" applyBorder="1"/>
    <xf numFmtId="0" fontId="2" fillId="4" borderId="13" xfId="0" applyFont="1" applyFill="1" applyBorder="1" applyAlignment="1">
      <alignment vertical="center"/>
    </xf>
    <xf numFmtId="0" fontId="0" fillId="4" borderId="2" xfId="0" applyFill="1" applyBorder="1" applyAlignment="1">
      <alignment vertical="center"/>
    </xf>
    <xf numFmtId="0" fontId="8" fillId="0" borderId="1" xfId="0" applyFont="1" applyFill="1" applyBorder="1"/>
    <xf numFmtId="0" fontId="1" fillId="5" borderId="2" xfId="0" applyFont="1" applyFill="1" applyBorder="1"/>
    <xf numFmtId="0" fontId="6" fillId="0" borderId="0" xfId="0" applyFont="1" applyAlignment="1"/>
    <xf numFmtId="0" fontId="1" fillId="0" borderId="0" xfId="0" applyFont="1" applyAlignment="1">
      <alignment vertical="top" wrapText="1"/>
    </xf>
    <xf numFmtId="0" fontId="0" fillId="6" borderId="14" xfId="0" applyFill="1" applyBorder="1"/>
    <xf numFmtId="0" fontId="11" fillId="0" borderId="0" xfId="0" applyFont="1" applyFill="1"/>
    <xf numFmtId="0" fontId="10" fillId="0" borderId="0" xfId="0" applyFont="1" applyFill="1"/>
    <xf numFmtId="0" fontId="12" fillId="0" borderId="14" xfId="0" applyFont="1" applyBorder="1"/>
    <xf numFmtId="0" fontId="12" fillId="0" borderId="0" xfId="0" applyFont="1" applyFill="1"/>
    <xf numFmtId="0" fontId="12" fillId="7" borderId="14" xfId="0" applyFont="1" applyFill="1" applyBorder="1"/>
    <xf numFmtId="0" fontId="12" fillId="6" borderId="14" xfId="0" applyFont="1" applyFill="1" applyBorder="1"/>
    <xf numFmtId="14" fontId="12" fillId="6" borderId="14" xfId="0" applyNumberFormat="1" applyFont="1" applyFill="1" applyBorder="1"/>
    <xf numFmtId="0" fontId="0" fillId="8" borderId="0" xfId="0" applyFill="1" applyProtection="1"/>
    <xf numFmtId="164" fontId="0" fillId="8" borderId="0" xfId="0" applyNumberFormat="1" applyFill="1" applyProtection="1"/>
    <xf numFmtId="164" fontId="0" fillId="8" borderId="0" xfId="0" applyNumberFormat="1" applyFill="1" applyProtection="1">
      <protection locked="0"/>
    </xf>
    <xf numFmtId="0" fontId="0" fillId="8" borderId="0" xfId="0" applyFill="1" applyProtection="1">
      <protection locked="0"/>
    </xf>
    <xf numFmtId="0" fontId="15" fillId="0" borderId="0" xfId="0" applyFont="1" applyBorder="1" applyAlignment="1" applyProtection="1"/>
    <xf numFmtId="0" fontId="17" fillId="8" borderId="0" xfId="0" applyFont="1" applyFill="1" applyProtection="1"/>
    <xf numFmtId="0" fontId="18" fillId="4" borderId="14" xfId="0" applyFont="1" applyFill="1" applyBorder="1" applyProtection="1"/>
    <xf numFmtId="164" fontId="18" fillId="4" borderId="14" xfId="0" applyNumberFormat="1" applyFont="1" applyFill="1" applyBorder="1" applyProtection="1"/>
    <xf numFmtId="0" fontId="18" fillId="9" borderId="0" xfId="0" applyFont="1" applyFill="1" applyAlignment="1" applyProtection="1">
      <alignment horizontal="right"/>
    </xf>
    <xf numFmtId="165" fontId="18" fillId="8" borderId="0" xfId="0" applyNumberFormat="1" applyFont="1" applyFill="1" applyAlignment="1" applyProtection="1">
      <alignment horizontal="left"/>
      <protection locked="0"/>
    </xf>
    <xf numFmtId="4" fontId="0" fillId="8" borderId="14" xfId="0" applyNumberFormat="1" applyFill="1" applyBorder="1" applyProtection="1">
      <protection locked="0"/>
    </xf>
    <xf numFmtId="4" fontId="19" fillId="0" borderId="14" xfId="1" applyNumberFormat="1" applyFont="1" applyBorder="1" applyProtection="1">
      <protection locked="0"/>
    </xf>
    <xf numFmtId="4" fontId="19" fillId="0" borderId="14" xfId="0" applyNumberFormat="1" applyFont="1" applyBorder="1" applyProtection="1">
      <protection locked="0"/>
    </xf>
    <xf numFmtId="0" fontId="18" fillId="9" borderId="0" xfId="0" applyFont="1" applyFill="1" applyAlignment="1" applyProtection="1">
      <alignment horizontal="right"/>
      <protection locked="0"/>
    </xf>
    <xf numFmtId="164" fontId="20" fillId="0" borderId="16" xfId="1" applyNumberFormat="1" applyFont="1" applyBorder="1" applyAlignment="1" applyProtection="1">
      <alignment horizontal="left"/>
    </xf>
    <xf numFmtId="0" fontId="0" fillId="8" borderId="0" xfId="0" applyFill="1" applyBorder="1" applyAlignment="1" applyProtection="1">
      <alignment horizontal="center"/>
      <protection locked="0"/>
    </xf>
    <xf numFmtId="0" fontId="0" fillId="0" borderId="0" xfId="0" applyBorder="1" applyProtection="1">
      <protection locked="0"/>
    </xf>
    <xf numFmtId="4" fontId="17" fillId="10" borderId="0" xfId="0" applyNumberFormat="1" applyFont="1" applyFill="1" applyAlignment="1" applyProtection="1">
      <alignment horizontal="left"/>
    </xf>
    <xf numFmtId="0" fontId="0" fillId="8" borderId="0" xfId="0" applyFill="1" applyAlignment="1" applyProtection="1">
      <alignment horizontal="left" vertical="center" wrapText="1"/>
    </xf>
    <xf numFmtId="0" fontId="18" fillId="0" borderId="0" xfId="0" applyFont="1" applyBorder="1" applyAlignment="1" applyProtection="1">
      <alignment horizontal="right"/>
      <protection locked="0"/>
    </xf>
    <xf numFmtId="0" fontId="0" fillId="0" borderId="0" xfId="0" applyProtection="1">
      <protection locked="0"/>
    </xf>
    <xf numFmtId="0" fontId="0" fillId="8" borderId="0" xfId="0" applyFill="1" applyAlignment="1" applyProtection="1">
      <alignment horizontal="left" wrapText="1"/>
    </xf>
    <xf numFmtId="0" fontId="0" fillId="0" borderId="0" xfId="0" applyProtection="1"/>
    <xf numFmtId="14" fontId="14" fillId="0" borderId="17" xfId="0" applyNumberFormat="1" applyFont="1" applyBorder="1" applyAlignment="1">
      <alignment horizontal="center"/>
    </xf>
    <xf numFmtId="0" fontId="14" fillId="0" borderId="17" xfId="0" applyFont="1" applyBorder="1" applyAlignment="1">
      <alignment horizontal="center"/>
    </xf>
    <xf numFmtId="0" fontId="14" fillId="11" borderId="0" xfId="0" applyFont="1" applyFill="1"/>
    <xf numFmtId="0" fontId="22" fillId="11" borderId="0" xfId="0" applyFont="1" applyFill="1"/>
    <xf numFmtId="0" fontId="10" fillId="0" borderId="0" xfId="0" applyFont="1"/>
    <xf numFmtId="0" fontId="1" fillId="0" borderId="0" xfId="0" applyFont="1" applyAlignment="1">
      <alignment horizontal="left" vertical="top" wrapText="1"/>
    </xf>
    <xf numFmtId="0" fontId="23" fillId="0" borderId="0" xfId="0" applyFont="1"/>
    <xf numFmtId="0" fontId="24" fillId="0" borderId="0" xfId="0" applyFont="1"/>
    <xf numFmtId="0" fontId="25" fillId="8" borderId="0" xfId="0" applyFont="1" applyFill="1"/>
    <xf numFmtId="0" fontId="26" fillId="0" borderId="0" xfId="0" applyFont="1" applyFill="1"/>
    <xf numFmtId="0" fontId="21" fillId="0" borderId="0" xfId="0" applyFont="1" applyFill="1"/>
    <xf numFmtId="0" fontId="12" fillId="0" borderId="0" xfId="0" applyFont="1"/>
    <xf numFmtId="0" fontId="12" fillId="0" borderId="18" xfId="0" applyFont="1" applyBorder="1"/>
    <xf numFmtId="0" fontId="0" fillId="0" borderId="18" xfId="0" applyBorder="1"/>
    <xf numFmtId="0" fontId="12" fillId="0" borderId="19" xfId="0" applyFont="1" applyBorder="1"/>
    <xf numFmtId="0" fontId="0" fillId="0" borderId="19" xfId="0" applyBorder="1"/>
    <xf numFmtId="0" fontId="0" fillId="0" borderId="20" xfId="0" applyBorder="1"/>
    <xf numFmtId="0" fontId="0" fillId="0" borderId="21" xfId="0" applyBorder="1"/>
    <xf numFmtId="0" fontId="14" fillId="7" borderId="17" xfId="0" applyFont="1" applyFill="1" applyBorder="1" applyAlignment="1">
      <alignment horizontal="center"/>
    </xf>
    <xf numFmtId="0" fontId="10" fillId="7" borderId="14" xfId="0" applyFont="1" applyFill="1" applyBorder="1" applyAlignment="1">
      <alignment horizontal="left" vertical="center"/>
    </xf>
    <xf numFmtId="0" fontId="10" fillId="7" borderId="14" xfId="0" applyFont="1" applyFill="1" applyBorder="1"/>
    <xf numFmtId="0" fontId="12" fillId="12" borderId="14" xfId="0" applyFont="1" applyFill="1" applyBorder="1"/>
    <xf numFmtId="0" fontId="12" fillId="13" borderId="14" xfId="0" applyFont="1" applyFill="1" applyBorder="1"/>
    <xf numFmtId="0" fontId="0" fillId="0" borderId="14" xfId="0" applyBorder="1"/>
    <xf numFmtId="0" fontId="12" fillId="7" borderId="22" xfId="0" applyFont="1" applyFill="1" applyBorder="1"/>
    <xf numFmtId="0" fontId="12" fillId="7" borderId="23" xfId="0" applyFont="1" applyFill="1" applyBorder="1"/>
    <xf numFmtId="0" fontId="0" fillId="7" borderId="14" xfId="0" applyFill="1" applyBorder="1"/>
    <xf numFmtId="0" fontId="22" fillId="0" borderId="0" xfId="0" applyFont="1" applyFill="1"/>
    <xf numFmtId="0" fontId="14" fillId="0" borderId="0" xfId="0" applyFont="1"/>
    <xf numFmtId="0" fontId="22" fillId="0" borderId="0" xfId="0" applyFont="1"/>
    <xf numFmtId="0" fontId="22" fillId="14" borderId="14" xfId="0" applyFont="1" applyFill="1" applyBorder="1"/>
    <xf numFmtId="0" fontId="27" fillId="0" borderId="0" xfId="2"/>
    <xf numFmtId="0" fontId="1" fillId="0" borderId="0" xfId="0" applyFont="1" applyAlignment="1">
      <alignment horizontal="left" vertical="top"/>
    </xf>
    <xf numFmtId="0" fontId="10" fillId="0" borderId="14" xfId="0" applyFont="1" applyBorder="1"/>
    <xf numFmtId="0" fontId="11" fillId="0" borderId="0" xfId="0" applyFont="1"/>
    <xf numFmtId="0" fontId="11" fillId="0" borderId="0" xfId="0" applyFont="1" applyFill="1" applyBorder="1"/>
    <xf numFmtId="0" fontId="0" fillId="0" borderId="0" xfId="0" applyFill="1" applyBorder="1"/>
    <xf numFmtId="0" fontId="10" fillId="0" borderId="0" xfId="0" applyFont="1" applyFill="1" applyBorder="1"/>
    <xf numFmtId="0" fontId="28" fillId="7" borderId="0" xfId="0" applyFont="1" applyFill="1"/>
    <xf numFmtId="0" fontId="10" fillId="6" borderId="0" xfId="0" applyFont="1" applyFill="1"/>
    <xf numFmtId="0" fontId="0" fillId="6" borderId="0" xfId="0" applyFill="1"/>
    <xf numFmtId="0" fontId="0" fillId="8" borderId="0" xfId="0" applyFill="1" applyAlignment="1" applyProtection="1">
      <alignment horizontal="left" vertical="center" wrapText="1"/>
    </xf>
    <xf numFmtId="0" fontId="0" fillId="8" borderId="0" xfId="0" applyFill="1" applyAlignment="1" applyProtection="1">
      <alignment horizontal="left" wrapText="1"/>
    </xf>
    <xf numFmtId="164" fontId="0" fillId="8" borderId="0" xfId="0" applyNumberFormat="1" applyFill="1" applyAlignment="1" applyProtection="1">
      <alignment horizontal="center"/>
    </xf>
    <xf numFmtId="0" fontId="0" fillId="8" borderId="0" xfId="0" applyFill="1" applyAlignment="1" applyProtection="1">
      <alignment horizontal="center"/>
    </xf>
    <xf numFmtId="0" fontId="9" fillId="0" borderId="0" xfId="0" applyFont="1" applyAlignment="1">
      <alignment horizontal="center"/>
    </xf>
    <xf numFmtId="0" fontId="6"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2" xfId="0" applyFont="1" applyBorder="1" applyAlignment="1">
      <alignment horizontal="center"/>
    </xf>
    <xf numFmtId="0" fontId="4" fillId="2" borderId="1" xfId="0" applyFont="1" applyFill="1" applyBorder="1" applyAlignment="1">
      <alignment horizontal="center"/>
    </xf>
    <xf numFmtId="0" fontId="2" fillId="0" borderId="1" xfId="0" applyFont="1" applyBorder="1" applyAlignment="1">
      <alignment horizontal="right" vertical="center"/>
    </xf>
    <xf numFmtId="0" fontId="18" fillId="4" borderId="0" xfId="0" applyFont="1" applyFill="1" applyAlignment="1" applyProtection="1">
      <alignment horizontal="left"/>
    </xf>
    <xf numFmtId="0" fontId="18" fillId="4" borderId="0" xfId="0" applyFont="1" applyFill="1" applyAlignment="1" applyProtection="1">
      <alignment horizontal="left"/>
      <protection locked="0"/>
    </xf>
    <xf numFmtId="0" fontId="18" fillId="4" borderId="15" xfId="0" applyFont="1" applyFill="1" applyBorder="1" applyAlignment="1" applyProtection="1">
      <alignment horizontal="left"/>
      <protection locked="0"/>
    </xf>
    <xf numFmtId="164" fontId="18" fillId="4" borderId="0" xfId="0" applyNumberFormat="1" applyFont="1" applyFill="1" applyAlignment="1" applyProtection="1">
      <alignment horizontal="left"/>
    </xf>
    <xf numFmtId="0" fontId="9" fillId="0" borderId="0" xfId="0" applyFont="1" applyAlignment="1">
      <alignment horizontal="center" vertical="center"/>
    </xf>
    <xf numFmtId="0" fontId="1" fillId="0" borderId="0" xfId="0" applyFont="1" applyAlignment="1">
      <alignment horizontal="left" wrapText="1"/>
    </xf>
    <xf numFmtId="0" fontId="2" fillId="0" borderId="1" xfId="0" applyFont="1" applyBorder="1" applyAlignment="1">
      <alignment horizontal="right"/>
    </xf>
    <xf numFmtId="0" fontId="5" fillId="0" borderId="1" xfId="0" applyFont="1" applyBorder="1" applyAlignment="1">
      <alignment horizontal="right" vertical="center"/>
    </xf>
    <xf numFmtId="17" fontId="7" fillId="2" borderId="2" xfId="0" applyNumberFormat="1" applyFont="1" applyFill="1" applyBorder="1" applyAlignment="1">
      <alignment horizontal="center"/>
    </xf>
    <xf numFmtId="0" fontId="7" fillId="2" borderId="2" xfId="0" applyFont="1" applyFill="1" applyBorder="1" applyAlignment="1">
      <alignment horizontal="center"/>
    </xf>
    <xf numFmtId="0" fontId="5" fillId="4" borderId="2" xfId="0" applyFont="1" applyFill="1" applyBorder="1" applyAlignment="1">
      <alignment horizontal="center"/>
    </xf>
    <xf numFmtId="0" fontId="3" fillId="0" borderId="9" xfId="0" applyFont="1" applyBorder="1" applyAlignment="1">
      <alignment horizontal="right"/>
    </xf>
    <xf numFmtId="0" fontId="3" fillId="0" borderId="10" xfId="0" applyFont="1" applyBorder="1" applyAlignment="1">
      <alignment horizontal="right"/>
    </xf>
    <xf numFmtId="17" fontId="7" fillId="2" borderId="6" xfId="0" applyNumberFormat="1" applyFont="1" applyFill="1" applyBorder="1" applyAlignment="1">
      <alignment horizontal="center"/>
    </xf>
    <xf numFmtId="17" fontId="7" fillId="2" borderId="7" xfId="0" applyNumberFormat="1" applyFont="1" applyFill="1" applyBorder="1" applyAlignment="1">
      <alignment horizontal="center"/>
    </xf>
    <xf numFmtId="17" fontId="7" fillId="2" borderId="8" xfId="0" applyNumberFormat="1" applyFont="1" applyFill="1" applyBorder="1" applyAlignment="1">
      <alignment horizontal="center"/>
    </xf>
    <xf numFmtId="0" fontId="1" fillId="0" borderId="0" xfId="0" applyFont="1" applyAlignment="1">
      <alignment horizontal="left" vertical="top" wrapText="1"/>
    </xf>
  </cellXfs>
  <cellStyles count="3">
    <cellStyle name="Currency" xfId="1" builtinId="4"/>
    <cellStyle name="Hyperlink" xfId="2" builtinId="8"/>
    <cellStyle name="Normal" xfId="0" builtinId="0"/>
  </cellStyles>
  <dxfs count="22">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rgb="FFFF5050"/>
        </patternFill>
      </fill>
    </dxf>
    <dxf>
      <fill>
        <patternFill>
          <bgColor theme="9" tint="0.79998168889431442"/>
        </patternFill>
      </fill>
    </dxf>
    <dxf>
      <fill>
        <patternFill>
          <bgColor theme="5" tint="0.79998168889431442"/>
        </patternFill>
      </fill>
    </dxf>
  </dxfs>
  <tableStyles count="0" defaultTableStyle="TableStyleMedium2" defaultPivotStyle="PivotStyleLight16"/>
  <colors>
    <mruColors>
      <color rgb="FF55243E"/>
      <color rgb="FFFF505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Income</a:t>
            </a:r>
            <a:r>
              <a:rPr lang="en-GB" baseline="0"/>
              <a:t> vs Expenses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
          <c:order val="2"/>
          <c:tx>
            <c:strRef>
              <c:f>'Start Here'!$A$10:$O$10</c:f>
              <c:strCache>
                <c:ptCount val="15"/>
                <c:pt idx="0">
                  <c:v>Total Income (Service and Products)</c:v>
                </c:pt>
              </c:strCache>
            </c:strRef>
          </c:tx>
          <c:spPr>
            <a:ln w="28575" cap="rnd">
              <a:solidFill>
                <a:srgbClr val="00B050"/>
              </a:solidFill>
              <a:round/>
            </a:ln>
            <a:effectLst/>
          </c:spPr>
          <c:marker>
            <c:symbol val="none"/>
          </c:marker>
          <c:cat>
            <c:strRef>
              <c:extLst>
                <c:ext xmlns:c15="http://schemas.microsoft.com/office/drawing/2012/chart" uri="{02D57815-91ED-43cb-92C2-25804820EDAC}">
                  <c15:fullRef>
                    <c15:sqref>'Start Here'!$B$10:$O$11</c15:sqref>
                  </c15:fullRef>
                </c:ext>
              </c:extLst>
              <c:f>'Start Here'!$C$10:$O$11</c:f>
              <c:strCache>
                <c:ptCount val="13"/>
                <c:pt idx="0">
                  <c:v>6th April </c:v>
                </c:pt>
                <c:pt idx="1">
                  <c:v>May </c:v>
                </c:pt>
                <c:pt idx="2">
                  <c:v>June</c:v>
                </c:pt>
                <c:pt idx="3">
                  <c:v>July </c:v>
                </c:pt>
                <c:pt idx="4">
                  <c:v>Aug</c:v>
                </c:pt>
                <c:pt idx="5">
                  <c:v>Sept</c:v>
                </c:pt>
                <c:pt idx="6">
                  <c:v>Oct</c:v>
                </c:pt>
                <c:pt idx="7">
                  <c:v>Nov</c:v>
                </c:pt>
                <c:pt idx="8">
                  <c:v>Dec</c:v>
                </c:pt>
                <c:pt idx="9">
                  <c:v>Jan</c:v>
                </c:pt>
                <c:pt idx="10">
                  <c:v>Feb </c:v>
                </c:pt>
                <c:pt idx="11">
                  <c:v>Mar</c:v>
                </c:pt>
                <c:pt idx="12">
                  <c:v>5th April </c:v>
                </c:pt>
              </c:strCache>
            </c:strRef>
          </c:cat>
          <c:val>
            <c:numRef>
              <c:extLst>
                <c:ext xmlns:c15="http://schemas.microsoft.com/office/drawing/2012/chart" uri="{02D57815-91ED-43cb-92C2-25804820EDAC}">
                  <c15:fullRef>
                    <c15:sqref>'Start Here'!$B$14:$O$14</c15:sqref>
                  </c15:fullRef>
                </c:ext>
              </c:extLst>
              <c:f>'Start Here'!$C$14:$O$14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2-8564-451B-9983-76771FBB4F7A}"/>
            </c:ext>
          </c:extLst>
        </c:ser>
        <c:ser>
          <c:idx val="8"/>
          <c:order val="8"/>
          <c:tx>
            <c:strRef>
              <c:f>'Start Here'!$A$16:$O$16</c:f>
              <c:strCache>
                <c:ptCount val="15"/>
                <c:pt idx="0">
                  <c:v>Total Expenses (Regular and Other)</c:v>
                </c:pt>
              </c:strCache>
            </c:strRef>
          </c:tx>
          <c:spPr>
            <a:ln w="28575" cap="rnd">
              <a:solidFill>
                <a:schemeClr val="accent2"/>
              </a:solidFill>
              <a:round/>
            </a:ln>
            <a:effectLst/>
          </c:spPr>
          <c:marker>
            <c:symbol val="none"/>
          </c:marker>
          <c:cat>
            <c:strRef>
              <c:extLst>
                <c:ext xmlns:c15="http://schemas.microsoft.com/office/drawing/2012/chart" uri="{02D57815-91ED-43cb-92C2-25804820EDAC}">
                  <c15:fullRef>
                    <c15:sqref>'Start Here'!$B$10:$O$11</c15:sqref>
                  </c15:fullRef>
                </c:ext>
              </c:extLst>
              <c:f>'Start Here'!$C$10:$O$11</c:f>
              <c:strCache>
                <c:ptCount val="13"/>
                <c:pt idx="0">
                  <c:v>6th April </c:v>
                </c:pt>
                <c:pt idx="1">
                  <c:v>May </c:v>
                </c:pt>
                <c:pt idx="2">
                  <c:v>June</c:v>
                </c:pt>
                <c:pt idx="3">
                  <c:v>July </c:v>
                </c:pt>
                <c:pt idx="4">
                  <c:v>Aug</c:v>
                </c:pt>
                <c:pt idx="5">
                  <c:v>Sept</c:v>
                </c:pt>
                <c:pt idx="6">
                  <c:v>Oct</c:v>
                </c:pt>
                <c:pt idx="7">
                  <c:v>Nov</c:v>
                </c:pt>
                <c:pt idx="8">
                  <c:v>Dec</c:v>
                </c:pt>
                <c:pt idx="9">
                  <c:v>Jan</c:v>
                </c:pt>
                <c:pt idx="10">
                  <c:v>Feb </c:v>
                </c:pt>
                <c:pt idx="11">
                  <c:v>Mar</c:v>
                </c:pt>
                <c:pt idx="12">
                  <c:v>5th April </c:v>
                </c:pt>
              </c:strCache>
            </c:strRef>
          </c:cat>
          <c:val>
            <c:numRef>
              <c:extLst>
                <c:ext xmlns:c15="http://schemas.microsoft.com/office/drawing/2012/chart" uri="{02D57815-91ED-43cb-92C2-25804820EDAC}">
                  <c15:fullRef>
                    <c15:sqref>'Start Here'!$B$20:$O$20</c15:sqref>
                  </c15:fullRef>
                </c:ext>
              </c:extLst>
              <c:f>'Start Here'!$C$20:$O$20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8-8564-451B-9983-76771FBB4F7A}"/>
            </c:ext>
          </c:extLst>
        </c:ser>
        <c:dLbls>
          <c:showLegendKey val="0"/>
          <c:showVal val="0"/>
          <c:showCatName val="0"/>
          <c:showSerName val="0"/>
          <c:showPercent val="0"/>
          <c:showBubbleSize val="0"/>
        </c:dLbls>
        <c:smooth val="0"/>
        <c:axId val="522798352"/>
        <c:axId val="522794088"/>
        <c:extLst>
          <c:ext xmlns:c15="http://schemas.microsoft.com/office/drawing/2012/chart" uri="{02D57815-91ED-43cb-92C2-25804820EDAC}">
            <c15:filteredLineSeries>
              <c15:ser>
                <c:idx val="0"/>
                <c:order val="0"/>
                <c:tx>
                  <c:strRef>
                    <c:extLst>
                      <c:ext uri="{02D57815-91ED-43cb-92C2-25804820EDAC}">
                        <c15:formulaRef>
                          <c15:sqref>'Start Here'!$A$12</c15:sqref>
                        </c15:formulaRef>
                      </c:ext>
                    </c:extLst>
                    <c:strCache>
                      <c:ptCount val="1"/>
                      <c:pt idx="0">
                        <c:v>Service</c:v>
                      </c:pt>
                    </c:strCache>
                  </c:strRef>
                </c:tx>
                <c:spPr>
                  <a:ln w="28575" cap="rnd">
                    <a:solidFill>
                      <a:schemeClr val="accent1"/>
                    </a:solidFill>
                    <a:round/>
                  </a:ln>
                  <a:effectLst/>
                </c:spPr>
                <c:marker>
                  <c:symbol val="none"/>
                </c:marker>
                <c:cat>
                  <c:strRef>
                    <c:extLst>
                      <c:ext uri="{02D57815-91ED-43cb-92C2-25804820EDAC}">
                        <c15:fullRef>
                          <c15:sqref>'Start Here'!$B$10:$O$11</c15:sqref>
                        </c15:fullRef>
                        <c15:formulaRef>
                          <c15:sqref>'Start Here'!$C$10:$O$11</c15:sqref>
                        </c15:formulaRef>
                      </c:ext>
                    </c:extLst>
                    <c:strCache>
                      <c:ptCount val="13"/>
                      <c:pt idx="0">
                        <c:v>6th April </c:v>
                      </c:pt>
                      <c:pt idx="1">
                        <c:v>May </c:v>
                      </c:pt>
                      <c:pt idx="2">
                        <c:v>June</c:v>
                      </c:pt>
                      <c:pt idx="3">
                        <c:v>July </c:v>
                      </c:pt>
                      <c:pt idx="4">
                        <c:v>Aug</c:v>
                      </c:pt>
                      <c:pt idx="5">
                        <c:v>Sept</c:v>
                      </c:pt>
                      <c:pt idx="6">
                        <c:v>Oct</c:v>
                      </c:pt>
                      <c:pt idx="7">
                        <c:v>Nov</c:v>
                      </c:pt>
                      <c:pt idx="8">
                        <c:v>Dec</c:v>
                      </c:pt>
                      <c:pt idx="9">
                        <c:v>Jan</c:v>
                      </c:pt>
                      <c:pt idx="10">
                        <c:v>Feb </c:v>
                      </c:pt>
                      <c:pt idx="11">
                        <c:v>Mar</c:v>
                      </c:pt>
                      <c:pt idx="12">
                        <c:v>5th April </c:v>
                      </c:pt>
                    </c:strCache>
                  </c:strRef>
                </c:cat>
                <c:val>
                  <c:numRef>
                    <c:extLst>
                      <c:ext uri="{02D57815-91ED-43cb-92C2-25804820EDAC}">
                        <c15:fullRef>
                          <c15:sqref>'Start Here'!$B$12:$O$12</c15:sqref>
                        </c15:fullRef>
                        <c15:formulaRef>
                          <c15:sqref>'Start Here'!$C$12:$O$12</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0-8564-451B-9983-76771FBB4F7A}"/>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'Start Here'!$A$13</c15:sqref>
                        </c15:formulaRef>
                      </c:ext>
                    </c:extLst>
                    <c:strCache>
                      <c:ptCount val="1"/>
                      <c:pt idx="0">
                        <c:v>Product</c:v>
                      </c:pt>
                    </c:strCache>
                  </c:strRef>
                </c:tx>
                <c:spPr>
                  <a:ln w="28575" cap="rnd">
                    <a:solidFill>
                      <a:schemeClr val="accent2"/>
                    </a:solidFill>
                    <a:round/>
                  </a:ln>
                  <a:effectLst/>
                </c:spPr>
                <c:marker>
                  <c:symbol val="none"/>
                </c:marker>
                <c:cat>
                  <c:strRef>
                    <c:extLst>
                      <c:ext xmlns:c15="http://schemas.microsoft.com/office/drawing/2012/chart" uri="{02D57815-91ED-43cb-92C2-25804820EDAC}">
                        <c15:fullRef>
                          <c15:sqref>'Start Here'!$B$10:$O$11</c15:sqref>
                        </c15:fullRef>
                        <c15:formulaRef>
                          <c15:sqref>'Start Here'!$C$10:$O$11</c15:sqref>
                        </c15:formulaRef>
                      </c:ext>
                    </c:extLst>
                    <c:strCache>
                      <c:ptCount val="13"/>
                      <c:pt idx="0">
                        <c:v>6th April </c:v>
                      </c:pt>
                      <c:pt idx="1">
                        <c:v>May </c:v>
                      </c:pt>
                      <c:pt idx="2">
                        <c:v>June</c:v>
                      </c:pt>
                      <c:pt idx="3">
                        <c:v>July </c:v>
                      </c:pt>
                      <c:pt idx="4">
                        <c:v>Aug</c:v>
                      </c:pt>
                      <c:pt idx="5">
                        <c:v>Sept</c:v>
                      </c:pt>
                      <c:pt idx="6">
                        <c:v>Oct</c:v>
                      </c:pt>
                      <c:pt idx="7">
                        <c:v>Nov</c:v>
                      </c:pt>
                      <c:pt idx="8">
                        <c:v>Dec</c:v>
                      </c:pt>
                      <c:pt idx="9">
                        <c:v>Jan</c:v>
                      </c:pt>
                      <c:pt idx="10">
                        <c:v>Feb </c:v>
                      </c:pt>
                      <c:pt idx="11">
                        <c:v>Mar</c:v>
                      </c:pt>
                      <c:pt idx="12">
                        <c:v>5th April </c:v>
                      </c:pt>
                    </c:strCache>
                  </c:strRef>
                </c:cat>
                <c:val>
                  <c:numRef>
                    <c:extLst>
                      <c:ext xmlns:c15="http://schemas.microsoft.com/office/drawing/2012/chart" uri="{02D57815-91ED-43cb-92C2-25804820EDAC}">
                        <c15:fullRef>
                          <c15:sqref>'Start Here'!$B$13:$O$13</c15:sqref>
                        </c15:fullRef>
                        <c15:formulaRef>
                          <c15:sqref>'Start Here'!$C$13:$O$13</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xmlns:c15="http://schemas.microsoft.com/office/drawing/2012/chart">
                  <c:ext xmlns:c16="http://schemas.microsoft.com/office/drawing/2014/chart" uri="{C3380CC4-5D6E-409C-BE32-E72D297353CC}">
                    <c16:uniqueId val="{00000001-8564-451B-9983-76771FBB4F7A}"/>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'Start Here'!$A$15</c15:sqref>
                        </c15:formulaRef>
                      </c:ext>
                    </c:extLst>
                    <c:strCache>
                      <c:ptCount val="1"/>
                    </c:strCache>
                  </c:strRef>
                </c:tx>
                <c:spPr>
                  <a:ln w="28575" cap="rnd">
                    <a:solidFill>
                      <a:schemeClr val="accent4"/>
                    </a:solidFill>
                    <a:round/>
                  </a:ln>
                  <a:effectLst/>
                </c:spPr>
                <c:marker>
                  <c:symbol val="none"/>
                </c:marker>
                <c:cat>
                  <c:strRef>
                    <c:extLst>
                      <c:ext xmlns:c15="http://schemas.microsoft.com/office/drawing/2012/chart" uri="{02D57815-91ED-43cb-92C2-25804820EDAC}">
                        <c15:fullRef>
                          <c15:sqref>'Start Here'!$B$10:$O$11</c15:sqref>
                        </c15:fullRef>
                        <c15:formulaRef>
                          <c15:sqref>'Start Here'!$C$10:$O$11</c15:sqref>
                        </c15:formulaRef>
                      </c:ext>
                    </c:extLst>
                    <c:strCache>
                      <c:ptCount val="13"/>
                      <c:pt idx="0">
                        <c:v>6th April </c:v>
                      </c:pt>
                      <c:pt idx="1">
                        <c:v>May </c:v>
                      </c:pt>
                      <c:pt idx="2">
                        <c:v>June</c:v>
                      </c:pt>
                      <c:pt idx="3">
                        <c:v>July </c:v>
                      </c:pt>
                      <c:pt idx="4">
                        <c:v>Aug</c:v>
                      </c:pt>
                      <c:pt idx="5">
                        <c:v>Sept</c:v>
                      </c:pt>
                      <c:pt idx="6">
                        <c:v>Oct</c:v>
                      </c:pt>
                      <c:pt idx="7">
                        <c:v>Nov</c:v>
                      </c:pt>
                      <c:pt idx="8">
                        <c:v>Dec</c:v>
                      </c:pt>
                      <c:pt idx="9">
                        <c:v>Jan</c:v>
                      </c:pt>
                      <c:pt idx="10">
                        <c:v>Feb </c:v>
                      </c:pt>
                      <c:pt idx="11">
                        <c:v>Mar</c:v>
                      </c:pt>
                      <c:pt idx="12">
                        <c:v>5th April </c:v>
                      </c:pt>
                    </c:strCache>
                  </c:strRef>
                </c:cat>
                <c:val>
                  <c:numRef>
                    <c:extLst>
                      <c:ext xmlns:c15="http://schemas.microsoft.com/office/drawing/2012/chart" uri="{02D57815-91ED-43cb-92C2-25804820EDAC}">
                        <c15:fullRef>
                          <c15:sqref>'Start Here'!$B$15:$O$15</c15:sqref>
                        </c15:fullRef>
                        <c15:formulaRef>
                          <c15:sqref>'Start Here'!$C$15:$O$15</c15:sqref>
                        </c15:formulaRef>
                      </c:ext>
                    </c:extLst>
                    <c:numCache>
                      <c:formatCode>General</c:formatCode>
                      <c:ptCount val="13"/>
                    </c:numCache>
                  </c:numRef>
                </c:val>
                <c:smooth val="0"/>
                <c:extLst xmlns:c15="http://schemas.microsoft.com/office/drawing/2012/chart">
                  <c:ext xmlns:c16="http://schemas.microsoft.com/office/drawing/2014/chart" uri="{C3380CC4-5D6E-409C-BE32-E72D297353CC}">
                    <c16:uniqueId val="{00000003-8564-451B-9983-76771FBB4F7A}"/>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'Start Here'!$A$16</c15:sqref>
                        </c15:formulaRef>
                      </c:ext>
                    </c:extLst>
                    <c:strCache>
                      <c:ptCount val="1"/>
                      <c:pt idx="0">
                        <c:v>Total Expenses (Regular and Other)</c:v>
                      </c:pt>
                    </c:strCache>
                  </c:strRef>
                </c:tx>
                <c:spPr>
                  <a:ln w="28575" cap="rnd">
                    <a:solidFill>
                      <a:schemeClr val="accent5"/>
                    </a:solidFill>
                    <a:round/>
                  </a:ln>
                  <a:effectLst/>
                </c:spPr>
                <c:marker>
                  <c:symbol val="none"/>
                </c:marker>
                <c:cat>
                  <c:strRef>
                    <c:extLst>
                      <c:ext xmlns:c15="http://schemas.microsoft.com/office/drawing/2012/chart" uri="{02D57815-91ED-43cb-92C2-25804820EDAC}">
                        <c15:fullRef>
                          <c15:sqref>'Start Here'!$B$10:$O$11</c15:sqref>
                        </c15:fullRef>
                        <c15:formulaRef>
                          <c15:sqref>'Start Here'!$C$10:$O$11</c15:sqref>
                        </c15:formulaRef>
                      </c:ext>
                    </c:extLst>
                    <c:strCache>
                      <c:ptCount val="13"/>
                      <c:pt idx="0">
                        <c:v>6th April </c:v>
                      </c:pt>
                      <c:pt idx="1">
                        <c:v>May </c:v>
                      </c:pt>
                      <c:pt idx="2">
                        <c:v>June</c:v>
                      </c:pt>
                      <c:pt idx="3">
                        <c:v>July </c:v>
                      </c:pt>
                      <c:pt idx="4">
                        <c:v>Aug</c:v>
                      </c:pt>
                      <c:pt idx="5">
                        <c:v>Sept</c:v>
                      </c:pt>
                      <c:pt idx="6">
                        <c:v>Oct</c:v>
                      </c:pt>
                      <c:pt idx="7">
                        <c:v>Nov</c:v>
                      </c:pt>
                      <c:pt idx="8">
                        <c:v>Dec</c:v>
                      </c:pt>
                      <c:pt idx="9">
                        <c:v>Jan</c:v>
                      </c:pt>
                      <c:pt idx="10">
                        <c:v>Feb </c:v>
                      </c:pt>
                      <c:pt idx="11">
                        <c:v>Mar</c:v>
                      </c:pt>
                      <c:pt idx="12">
                        <c:v>5th April </c:v>
                      </c:pt>
                    </c:strCache>
                  </c:strRef>
                </c:cat>
                <c:val>
                  <c:numRef>
                    <c:extLst>
                      <c:ext xmlns:c15="http://schemas.microsoft.com/office/drawing/2012/chart" uri="{02D57815-91ED-43cb-92C2-25804820EDAC}">
                        <c15:fullRef>
                          <c15:sqref>'Start Here'!$B$16:$O$16</c15:sqref>
                        </c15:fullRef>
                        <c15:formulaRef>
                          <c15:sqref>'Start Here'!$C$16:$O$16</c15:sqref>
                        </c15:formulaRef>
                      </c:ext>
                    </c:extLst>
                    <c:numCache>
                      <c:formatCode>General</c:formatCode>
                      <c:ptCount val="13"/>
                    </c:numCache>
                  </c:numRef>
                </c:val>
                <c:smooth val="0"/>
                <c:extLst xmlns:c15="http://schemas.microsoft.com/office/drawing/2012/chart">
                  <c:ext xmlns:c16="http://schemas.microsoft.com/office/drawing/2014/chart" uri="{C3380CC4-5D6E-409C-BE32-E72D297353CC}">
                    <c16:uniqueId val="{00000004-8564-451B-9983-76771FBB4F7A}"/>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'Start Here'!$A$17</c15:sqref>
                        </c15:formulaRef>
                      </c:ext>
                    </c:extLst>
                    <c:strCache>
                      <c:ptCount val="1"/>
                      <c:pt idx="0">
                        <c:v>Month </c:v>
                      </c:pt>
                    </c:strCache>
                  </c:strRef>
                </c:tx>
                <c:spPr>
                  <a:ln w="28575" cap="rnd">
                    <a:solidFill>
                      <a:schemeClr val="accent6"/>
                    </a:solidFill>
                    <a:round/>
                  </a:ln>
                  <a:effectLst/>
                </c:spPr>
                <c:marker>
                  <c:symbol val="none"/>
                </c:marker>
                <c:cat>
                  <c:strRef>
                    <c:extLst>
                      <c:ext xmlns:c15="http://schemas.microsoft.com/office/drawing/2012/chart" uri="{02D57815-91ED-43cb-92C2-25804820EDAC}">
                        <c15:fullRef>
                          <c15:sqref>'Start Here'!$B$10:$O$11</c15:sqref>
                        </c15:fullRef>
                        <c15:formulaRef>
                          <c15:sqref>'Start Here'!$C$10:$O$11</c15:sqref>
                        </c15:formulaRef>
                      </c:ext>
                    </c:extLst>
                    <c:strCache>
                      <c:ptCount val="13"/>
                      <c:pt idx="0">
                        <c:v>6th April </c:v>
                      </c:pt>
                      <c:pt idx="1">
                        <c:v>May </c:v>
                      </c:pt>
                      <c:pt idx="2">
                        <c:v>June</c:v>
                      </c:pt>
                      <c:pt idx="3">
                        <c:v>July </c:v>
                      </c:pt>
                      <c:pt idx="4">
                        <c:v>Aug</c:v>
                      </c:pt>
                      <c:pt idx="5">
                        <c:v>Sept</c:v>
                      </c:pt>
                      <c:pt idx="6">
                        <c:v>Oct</c:v>
                      </c:pt>
                      <c:pt idx="7">
                        <c:v>Nov</c:v>
                      </c:pt>
                      <c:pt idx="8">
                        <c:v>Dec</c:v>
                      </c:pt>
                      <c:pt idx="9">
                        <c:v>Jan</c:v>
                      </c:pt>
                      <c:pt idx="10">
                        <c:v>Feb </c:v>
                      </c:pt>
                      <c:pt idx="11">
                        <c:v>Mar</c:v>
                      </c:pt>
                      <c:pt idx="12">
                        <c:v>5th April </c:v>
                      </c:pt>
                    </c:strCache>
                  </c:strRef>
                </c:cat>
                <c:val>
                  <c:numRef>
                    <c:extLst>
                      <c:ext xmlns:c15="http://schemas.microsoft.com/office/drawing/2012/chart" uri="{02D57815-91ED-43cb-92C2-25804820EDAC}">
                        <c15:fullRef>
                          <c15:sqref>'Start Here'!$B$17:$O$17</c15:sqref>
                        </c15:fullRef>
                        <c15:formulaRef>
                          <c15:sqref>'Start Here'!$C$17:$O$17</c15:sqref>
                        </c15:formulaRef>
                      </c:ext>
                    </c:extLst>
                    <c:numCache>
                      <c:formatCode>d\-mmm</c:formatCode>
                      <c:ptCount val="13"/>
                      <c:pt idx="0">
                        <c:v>0</c:v>
                      </c:pt>
                      <c:pt idx="1" formatCode="General">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numCache>
                  </c:numRef>
                </c:val>
                <c:smooth val="0"/>
                <c:extLst xmlns:c15="http://schemas.microsoft.com/office/drawing/2012/chart">
                  <c:ext xmlns:c16="http://schemas.microsoft.com/office/drawing/2014/chart" uri="{C3380CC4-5D6E-409C-BE32-E72D297353CC}">
                    <c16:uniqueId val="{00000005-8564-451B-9983-76771FBB4F7A}"/>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'Start Here'!$A$18</c15:sqref>
                        </c15:formulaRef>
                      </c:ext>
                    </c:extLst>
                    <c:strCache>
                      <c:ptCount val="1"/>
                      <c:pt idx="0">
                        <c:v>Regular</c:v>
                      </c:pt>
                    </c:strCache>
                  </c:strRef>
                </c:tx>
                <c:spPr>
                  <a:ln w="28575" cap="rnd">
                    <a:solidFill>
                      <a:schemeClr val="accent1">
                        <a:lumMod val="60000"/>
                      </a:schemeClr>
                    </a:solidFill>
                    <a:round/>
                  </a:ln>
                  <a:effectLst/>
                </c:spPr>
                <c:marker>
                  <c:symbol val="none"/>
                </c:marker>
                <c:cat>
                  <c:strRef>
                    <c:extLst>
                      <c:ext xmlns:c15="http://schemas.microsoft.com/office/drawing/2012/chart" uri="{02D57815-91ED-43cb-92C2-25804820EDAC}">
                        <c15:fullRef>
                          <c15:sqref>'Start Here'!$B$10:$O$11</c15:sqref>
                        </c15:fullRef>
                        <c15:formulaRef>
                          <c15:sqref>'Start Here'!$C$10:$O$11</c15:sqref>
                        </c15:formulaRef>
                      </c:ext>
                    </c:extLst>
                    <c:strCache>
                      <c:ptCount val="13"/>
                      <c:pt idx="0">
                        <c:v>6th April </c:v>
                      </c:pt>
                      <c:pt idx="1">
                        <c:v>May </c:v>
                      </c:pt>
                      <c:pt idx="2">
                        <c:v>June</c:v>
                      </c:pt>
                      <c:pt idx="3">
                        <c:v>July </c:v>
                      </c:pt>
                      <c:pt idx="4">
                        <c:v>Aug</c:v>
                      </c:pt>
                      <c:pt idx="5">
                        <c:v>Sept</c:v>
                      </c:pt>
                      <c:pt idx="6">
                        <c:v>Oct</c:v>
                      </c:pt>
                      <c:pt idx="7">
                        <c:v>Nov</c:v>
                      </c:pt>
                      <c:pt idx="8">
                        <c:v>Dec</c:v>
                      </c:pt>
                      <c:pt idx="9">
                        <c:v>Jan</c:v>
                      </c:pt>
                      <c:pt idx="10">
                        <c:v>Feb </c:v>
                      </c:pt>
                      <c:pt idx="11">
                        <c:v>Mar</c:v>
                      </c:pt>
                      <c:pt idx="12">
                        <c:v>5th April </c:v>
                      </c:pt>
                    </c:strCache>
                  </c:strRef>
                </c:cat>
                <c:val>
                  <c:numRef>
                    <c:extLst>
                      <c:ext xmlns:c15="http://schemas.microsoft.com/office/drawing/2012/chart" uri="{02D57815-91ED-43cb-92C2-25804820EDAC}">
                        <c15:fullRef>
                          <c15:sqref>'Start Here'!$B$18:$O$18</c15:sqref>
                        </c15:fullRef>
                        <c15:formulaRef>
                          <c15:sqref>'Start Here'!$C$18:$O$18</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xmlns:c15="http://schemas.microsoft.com/office/drawing/2012/chart">
                  <c:ext xmlns:c16="http://schemas.microsoft.com/office/drawing/2014/chart" uri="{C3380CC4-5D6E-409C-BE32-E72D297353CC}">
                    <c16:uniqueId val="{00000006-8564-451B-9983-76771FBB4F7A}"/>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'Start Here'!$A$19</c15:sqref>
                        </c15:formulaRef>
                      </c:ext>
                    </c:extLst>
                    <c:strCache>
                      <c:ptCount val="1"/>
                      <c:pt idx="0">
                        <c:v>Other </c:v>
                      </c:pt>
                    </c:strCache>
                  </c:strRef>
                </c:tx>
                <c:spPr>
                  <a:ln w="28575" cap="rnd">
                    <a:solidFill>
                      <a:schemeClr val="accent2">
                        <a:lumMod val="60000"/>
                      </a:schemeClr>
                    </a:solidFill>
                    <a:round/>
                  </a:ln>
                  <a:effectLst/>
                </c:spPr>
                <c:marker>
                  <c:symbol val="none"/>
                </c:marker>
                <c:cat>
                  <c:strRef>
                    <c:extLst>
                      <c:ext xmlns:c15="http://schemas.microsoft.com/office/drawing/2012/chart" uri="{02D57815-91ED-43cb-92C2-25804820EDAC}">
                        <c15:fullRef>
                          <c15:sqref>'Start Here'!$B$10:$O$11</c15:sqref>
                        </c15:fullRef>
                        <c15:formulaRef>
                          <c15:sqref>'Start Here'!$C$10:$O$11</c15:sqref>
                        </c15:formulaRef>
                      </c:ext>
                    </c:extLst>
                    <c:strCache>
                      <c:ptCount val="13"/>
                      <c:pt idx="0">
                        <c:v>6th April </c:v>
                      </c:pt>
                      <c:pt idx="1">
                        <c:v>May </c:v>
                      </c:pt>
                      <c:pt idx="2">
                        <c:v>June</c:v>
                      </c:pt>
                      <c:pt idx="3">
                        <c:v>July </c:v>
                      </c:pt>
                      <c:pt idx="4">
                        <c:v>Aug</c:v>
                      </c:pt>
                      <c:pt idx="5">
                        <c:v>Sept</c:v>
                      </c:pt>
                      <c:pt idx="6">
                        <c:v>Oct</c:v>
                      </c:pt>
                      <c:pt idx="7">
                        <c:v>Nov</c:v>
                      </c:pt>
                      <c:pt idx="8">
                        <c:v>Dec</c:v>
                      </c:pt>
                      <c:pt idx="9">
                        <c:v>Jan</c:v>
                      </c:pt>
                      <c:pt idx="10">
                        <c:v>Feb </c:v>
                      </c:pt>
                      <c:pt idx="11">
                        <c:v>Mar</c:v>
                      </c:pt>
                      <c:pt idx="12">
                        <c:v>5th April </c:v>
                      </c:pt>
                    </c:strCache>
                  </c:strRef>
                </c:cat>
                <c:val>
                  <c:numRef>
                    <c:extLst>
                      <c:ext xmlns:c15="http://schemas.microsoft.com/office/drawing/2012/chart" uri="{02D57815-91ED-43cb-92C2-25804820EDAC}">
                        <c15:fullRef>
                          <c15:sqref>'Start Here'!$B$19:$O$19</c15:sqref>
                        </c15:fullRef>
                        <c15:formulaRef>
                          <c15:sqref>'Start Here'!$C$19:$O$19</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xmlns:c15="http://schemas.microsoft.com/office/drawing/2012/chart">
                  <c:ext xmlns:c16="http://schemas.microsoft.com/office/drawing/2014/chart" uri="{C3380CC4-5D6E-409C-BE32-E72D297353CC}">
                    <c16:uniqueId val="{00000007-8564-451B-9983-76771FBB4F7A}"/>
                  </c:ext>
                </c:extLst>
              </c15:ser>
            </c15:filteredLineSeries>
            <c15:filteredLineSeries>
              <c15:ser>
                <c:idx val="9"/>
                <c:order val="9"/>
                <c:tx>
                  <c:strRef>
                    <c:extLst xmlns:c15="http://schemas.microsoft.com/office/drawing/2012/chart">
                      <c:ext xmlns:c15="http://schemas.microsoft.com/office/drawing/2012/chart" uri="{02D57815-91ED-43cb-92C2-25804820EDAC}">
                        <c15:formulaRef>
                          <c15:sqref>'Start Here'!$A$21</c15:sqref>
                        </c15:formulaRef>
                      </c:ext>
                    </c:extLst>
                    <c:strCache>
                      <c:ptCount val="1"/>
                    </c:strCache>
                  </c:strRef>
                </c:tx>
                <c:spPr>
                  <a:ln w="28575" cap="rnd">
                    <a:solidFill>
                      <a:schemeClr val="accent4">
                        <a:lumMod val="60000"/>
                      </a:schemeClr>
                    </a:solidFill>
                    <a:round/>
                  </a:ln>
                  <a:effectLst/>
                </c:spPr>
                <c:marker>
                  <c:symbol val="none"/>
                </c:marker>
                <c:cat>
                  <c:strRef>
                    <c:extLst>
                      <c:ext xmlns:c15="http://schemas.microsoft.com/office/drawing/2012/chart" uri="{02D57815-91ED-43cb-92C2-25804820EDAC}">
                        <c15:fullRef>
                          <c15:sqref>'Start Here'!$B$10:$O$11</c15:sqref>
                        </c15:fullRef>
                        <c15:formulaRef>
                          <c15:sqref>'Start Here'!$C$10:$O$11</c15:sqref>
                        </c15:formulaRef>
                      </c:ext>
                    </c:extLst>
                    <c:strCache>
                      <c:ptCount val="13"/>
                      <c:pt idx="0">
                        <c:v>6th April </c:v>
                      </c:pt>
                      <c:pt idx="1">
                        <c:v>May </c:v>
                      </c:pt>
                      <c:pt idx="2">
                        <c:v>June</c:v>
                      </c:pt>
                      <c:pt idx="3">
                        <c:v>July </c:v>
                      </c:pt>
                      <c:pt idx="4">
                        <c:v>Aug</c:v>
                      </c:pt>
                      <c:pt idx="5">
                        <c:v>Sept</c:v>
                      </c:pt>
                      <c:pt idx="6">
                        <c:v>Oct</c:v>
                      </c:pt>
                      <c:pt idx="7">
                        <c:v>Nov</c:v>
                      </c:pt>
                      <c:pt idx="8">
                        <c:v>Dec</c:v>
                      </c:pt>
                      <c:pt idx="9">
                        <c:v>Jan</c:v>
                      </c:pt>
                      <c:pt idx="10">
                        <c:v>Feb </c:v>
                      </c:pt>
                      <c:pt idx="11">
                        <c:v>Mar</c:v>
                      </c:pt>
                      <c:pt idx="12">
                        <c:v>5th April </c:v>
                      </c:pt>
                    </c:strCache>
                  </c:strRef>
                </c:cat>
                <c:val>
                  <c:numRef>
                    <c:extLst>
                      <c:ext xmlns:c15="http://schemas.microsoft.com/office/drawing/2012/chart" uri="{02D57815-91ED-43cb-92C2-25804820EDAC}">
                        <c15:fullRef>
                          <c15:sqref>'Start Here'!$B$21:$O$21</c15:sqref>
                        </c15:fullRef>
                        <c15:formulaRef>
                          <c15:sqref>'Start Here'!$C$21:$O$21</c15:sqref>
                        </c15:formulaRef>
                      </c:ext>
                    </c:extLst>
                    <c:numCache>
                      <c:formatCode>General</c:formatCode>
                      <c:ptCount val="13"/>
                    </c:numCache>
                  </c:numRef>
                </c:val>
                <c:smooth val="0"/>
                <c:extLst xmlns:c15="http://schemas.microsoft.com/office/drawing/2012/chart">
                  <c:ext xmlns:c16="http://schemas.microsoft.com/office/drawing/2014/chart" uri="{C3380CC4-5D6E-409C-BE32-E72D297353CC}">
                    <c16:uniqueId val="{00000009-8564-451B-9983-76771FBB4F7A}"/>
                  </c:ext>
                </c:extLst>
              </c15:ser>
            </c15:filteredLineSeries>
            <c15:filteredLineSeries>
              <c15:ser>
                <c:idx val="10"/>
                <c:order val="10"/>
                <c:tx>
                  <c:strRef>
                    <c:extLst xmlns:c15="http://schemas.microsoft.com/office/drawing/2012/chart">
                      <c:ext xmlns:c15="http://schemas.microsoft.com/office/drawing/2012/chart" uri="{02D57815-91ED-43cb-92C2-25804820EDAC}">
                        <c15:formulaRef>
                          <c15:sqref>'Start Here'!$A$22</c15:sqref>
                        </c15:formulaRef>
                      </c:ext>
                    </c:extLst>
                    <c:strCache>
                      <c:ptCount val="1"/>
                      <c:pt idx="0">
                        <c:v>Difference (Income - Expenses)</c:v>
                      </c:pt>
                    </c:strCache>
                  </c:strRef>
                </c:tx>
                <c:spPr>
                  <a:ln w="28575" cap="rnd">
                    <a:solidFill>
                      <a:schemeClr val="accent5">
                        <a:lumMod val="60000"/>
                      </a:schemeClr>
                    </a:solidFill>
                    <a:round/>
                  </a:ln>
                  <a:effectLst/>
                </c:spPr>
                <c:marker>
                  <c:symbol val="none"/>
                </c:marker>
                <c:cat>
                  <c:strRef>
                    <c:extLst>
                      <c:ext xmlns:c15="http://schemas.microsoft.com/office/drawing/2012/chart" uri="{02D57815-91ED-43cb-92C2-25804820EDAC}">
                        <c15:fullRef>
                          <c15:sqref>'Start Here'!$B$10:$O$11</c15:sqref>
                        </c15:fullRef>
                        <c15:formulaRef>
                          <c15:sqref>'Start Here'!$C$10:$O$11</c15:sqref>
                        </c15:formulaRef>
                      </c:ext>
                    </c:extLst>
                    <c:strCache>
                      <c:ptCount val="13"/>
                      <c:pt idx="0">
                        <c:v>6th April </c:v>
                      </c:pt>
                      <c:pt idx="1">
                        <c:v>May </c:v>
                      </c:pt>
                      <c:pt idx="2">
                        <c:v>June</c:v>
                      </c:pt>
                      <c:pt idx="3">
                        <c:v>July </c:v>
                      </c:pt>
                      <c:pt idx="4">
                        <c:v>Aug</c:v>
                      </c:pt>
                      <c:pt idx="5">
                        <c:v>Sept</c:v>
                      </c:pt>
                      <c:pt idx="6">
                        <c:v>Oct</c:v>
                      </c:pt>
                      <c:pt idx="7">
                        <c:v>Nov</c:v>
                      </c:pt>
                      <c:pt idx="8">
                        <c:v>Dec</c:v>
                      </c:pt>
                      <c:pt idx="9">
                        <c:v>Jan</c:v>
                      </c:pt>
                      <c:pt idx="10">
                        <c:v>Feb </c:v>
                      </c:pt>
                      <c:pt idx="11">
                        <c:v>Mar</c:v>
                      </c:pt>
                      <c:pt idx="12">
                        <c:v>5th April </c:v>
                      </c:pt>
                    </c:strCache>
                  </c:strRef>
                </c:cat>
                <c:val>
                  <c:numRef>
                    <c:extLst>
                      <c:ext xmlns:c15="http://schemas.microsoft.com/office/drawing/2012/chart" uri="{02D57815-91ED-43cb-92C2-25804820EDAC}">
                        <c15:fullRef>
                          <c15:sqref>'Start Here'!$B$22:$O$22</c15:sqref>
                        </c15:fullRef>
                        <c15:formulaRef>
                          <c15:sqref>'Start Here'!$C$22:$O$22</c15:sqref>
                        </c15:formulaRef>
                      </c:ext>
                    </c:extLst>
                    <c:numCache>
                      <c:formatCode>General</c:formatCode>
                      <c:ptCount val="13"/>
                    </c:numCache>
                  </c:numRef>
                </c:val>
                <c:smooth val="0"/>
                <c:extLst xmlns:c15="http://schemas.microsoft.com/office/drawing/2012/chart">
                  <c:ext xmlns:c16="http://schemas.microsoft.com/office/drawing/2014/chart" uri="{C3380CC4-5D6E-409C-BE32-E72D297353CC}">
                    <c16:uniqueId val="{0000000A-8564-451B-9983-76771FBB4F7A}"/>
                  </c:ext>
                </c:extLst>
              </c15:ser>
            </c15:filteredLineSeries>
            <c15:filteredLineSeries>
              <c15:ser>
                <c:idx val="11"/>
                <c:order val="11"/>
                <c:tx>
                  <c:strRef>
                    <c:extLst xmlns:c15="http://schemas.microsoft.com/office/drawing/2012/chart">
                      <c:ext xmlns:c15="http://schemas.microsoft.com/office/drawing/2012/chart" uri="{02D57815-91ED-43cb-92C2-25804820EDAC}">
                        <c15:formulaRef>
                          <c15:sqref>'Start Here'!$A$23</c15:sqref>
                        </c15:formulaRef>
                      </c:ext>
                    </c:extLst>
                    <c:strCache>
                      <c:ptCount val="1"/>
                      <c:pt idx="0">
                        <c:v>Month </c:v>
                      </c:pt>
                    </c:strCache>
                  </c:strRef>
                </c:tx>
                <c:spPr>
                  <a:ln w="28575" cap="rnd">
                    <a:solidFill>
                      <a:schemeClr val="accent6">
                        <a:lumMod val="60000"/>
                      </a:schemeClr>
                    </a:solidFill>
                    <a:round/>
                  </a:ln>
                  <a:effectLst/>
                </c:spPr>
                <c:marker>
                  <c:symbol val="none"/>
                </c:marker>
                <c:cat>
                  <c:strRef>
                    <c:extLst>
                      <c:ext xmlns:c15="http://schemas.microsoft.com/office/drawing/2012/chart" uri="{02D57815-91ED-43cb-92C2-25804820EDAC}">
                        <c15:fullRef>
                          <c15:sqref>'Start Here'!$B$10:$O$11</c15:sqref>
                        </c15:fullRef>
                        <c15:formulaRef>
                          <c15:sqref>'Start Here'!$C$10:$O$11</c15:sqref>
                        </c15:formulaRef>
                      </c:ext>
                    </c:extLst>
                    <c:strCache>
                      <c:ptCount val="13"/>
                      <c:pt idx="0">
                        <c:v>6th April </c:v>
                      </c:pt>
                      <c:pt idx="1">
                        <c:v>May </c:v>
                      </c:pt>
                      <c:pt idx="2">
                        <c:v>June</c:v>
                      </c:pt>
                      <c:pt idx="3">
                        <c:v>July </c:v>
                      </c:pt>
                      <c:pt idx="4">
                        <c:v>Aug</c:v>
                      </c:pt>
                      <c:pt idx="5">
                        <c:v>Sept</c:v>
                      </c:pt>
                      <c:pt idx="6">
                        <c:v>Oct</c:v>
                      </c:pt>
                      <c:pt idx="7">
                        <c:v>Nov</c:v>
                      </c:pt>
                      <c:pt idx="8">
                        <c:v>Dec</c:v>
                      </c:pt>
                      <c:pt idx="9">
                        <c:v>Jan</c:v>
                      </c:pt>
                      <c:pt idx="10">
                        <c:v>Feb </c:v>
                      </c:pt>
                      <c:pt idx="11">
                        <c:v>Mar</c:v>
                      </c:pt>
                      <c:pt idx="12">
                        <c:v>5th April </c:v>
                      </c:pt>
                    </c:strCache>
                  </c:strRef>
                </c:cat>
                <c:val>
                  <c:numRef>
                    <c:extLst>
                      <c:ext xmlns:c15="http://schemas.microsoft.com/office/drawing/2012/chart" uri="{02D57815-91ED-43cb-92C2-25804820EDAC}">
                        <c15:fullRef>
                          <c15:sqref>'Start Here'!$B$23:$O$23</c15:sqref>
                        </c15:fullRef>
                        <c15:formulaRef>
                          <c15:sqref>'Start Here'!$C$23:$O$23</c15:sqref>
                        </c15:formulaRef>
                      </c:ext>
                    </c:extLst>
                    <c:numCache>
                      <c:formatCode>d\-mmm</c:formatCode>
                      <c:ptCount val="13"/>
                      <c:pt idx="0">
                        <c:v>0</c:v>
                      </c:pt>
                      <c:pt idx="1" formatCode="General">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numCache>
                  </c:numRef>
                </c:val>
                <c:smooth val="0"/>
                <c:extLst xmlns:c15="http://schemas.microsoft.com/office/drawing/2012/chart">
                  <c:ext xmlns:c16="http://schemas.microsoft.com/office/drawing/2014/chart" uri="{C3380CC4-5D6E-409C-BE32-E72D297353CC}">
                    <c16:uniqueId val="{0000000B-8564-451B-9983-76771FBB4F7A}"/>
                  </c:ext>
                </c:extLst>
              </c15:ser>
            </c15:filteredLineSeries>
            <c15:filteredLineSeries>
              <c15:ser>
                <c:idx val="12"/>
                <c:order val="12"/>
                <c:tx>
                  <c:strRef>
                    <c:extLst xmlns:c15="http://schemas.microsoft.com/office/drawing/2012/chart">
                      <c:ext xmlns:c15="http://schemas.microsoft.com/office/drawing/2012/chart" uri="{02D57815-91ED-43cb-92C2-25804820EDAC}">
                        <c15:formulaRef>
                          <c15:sqref>'Start Here'!$A$24</c15:sqref>
                        </c15:formulaRef>
                      </c:ext>
                    </c:extLst>
                    <c:strCache>
                      <c:ptCount val="1"/>
                    </c:strCache>
                  </c:strRef>
                </c:tx>
                <c:spPr>
                  <a:ln w="28575" cap="rnd">
                    <a:solidFill>
                      <a:schemeClr val="accent1">
                        <a:lumMod val="80000"/>
                        <a:lumOff val="20000"/>
                      </a:schemeClr>
                    </a:solidFill>
                    <a:round/>
                  </a:ln>
                  <a:effectLst/>
                </c:spPr>
                <c:marker>
                  <c:symbol val="none"/>
                </c:marker>
                <c:cat>
                  <c:strRef>
                    <c:extLst>
                      <c:ext xmlns:c15="http://schemas.microsoft.com/office/drawing/2012/chart" uri="{02D57815-91ED-43cb-92C2-25804820EDAC}">
                        <c15:fullRef>
                          <c15:sqref>'Start Here'!$B$10:$O$11</c15:sqref>
                        </c15:fullRef>
                        <c15:formulaRef>
                          <c15:sqref>'Start Here'!$C$10:$O$11</c15:sqref>
                        </c15:formulaRef>
                      </c:ext>
                    </c:extLst>
                    <c:strCache>
                      <c:ptCount val="13"/>
                      <c:pt idx="0">
                        <c:v>6th April </c:v>
                      </c:pt>
                      <c:pt idx="1">
                        <c:v>May </c:v>
                      </c:pt>
                      <c:pt idx="2">
                        <c:v>June</c:v>
                      </c:pt>
                      <c:pt idx="3">
                        <c:v>July </c:v>
                      </c:pt>
                      <c:pt idx="4">
                        <c:v>Aug</c:v>
                      </c:pt>
                      <c:pt idx="5">
                        <c:v>Sept</c:v>
                      </c:pt>
                      <c:pt idx="6">
                        <c:v>Oct</c:v>
                      </c:pt>
                      <c:pt idx="7">
                        <c:v>Nov</c:v>
                      </c:pt>
                      <c:pt idx="8">
                        <c:v>Dec</c:v>
                      </c:pt>
                      <c:pt idx="9">
                        <c:v>Jan</c:v>
                      </c:pt>
                      <c:pt idx="10">
                        <c:v>Feb </c:v>
                      </c:pt>
                      <c:pt idx="11">
                        <c:v>Mar</c:v>
                      </c:pt>
                      <c:pt idx="12">
                        <c:v>5th April </c:v>
                      </c:pt>
                    </c:strCache>
                  </c:strRef>
                </c:cat>
                <c:val>
                  <c:numRef>
                    <c:extLst>
                      <c:ext xmlns:c15="http://schemas.microsoft.com/office/drawing/2012/chart" uri="{02D57815-91ED-43cb-92C2-25804820EDAC}">
                        <c15:fullRef>
                          <c15:sqref>'Start Here'!$B$24:$O$24</c15:sqref>
                        </c15:fullRef>
                        <c15:formulaRef>
                          <c15:sqref>'Start Here'!$C$24:$O$24</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xmlns:c15="http://schemas.microsoft.com/office/drawing/2012/chart">
                  <c:ext xmlns:c16="http://schemas.microsoft.com/office/drawing/2014/chart" uri="{C3380CC4-5D6E-409C-BE32-E72D297353CC}">
                    <c16:uniqueId val="{0000000C-8564-451B-9983-76771FBB4F7A}"/>
                  </c:ext>
                </c:extLst>
              </c15:ser>
            </c15:filteredLineSeries>
          </c:ext>
        </c:extLst>
      </c:lineChart>
      <c:catAx>
        <c:axId val="522798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2794088"/>
        <c:crosses val="autoZero"/>
        <c:auto val="1"/>
        <c:lblAlgn val="ctr"/>
        <c:lblOffset val="100"/>
        <c:noMultiLvlLbl val="0"/>
      </c:catAx>
      <c:valAx>
        <c:axId val="5227940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2798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438149</xdr:colOff>
      <xdr:row>26</xdr:row>
      <xdr:rowOff>0</xdr:rowOff>
    </xdr:from>
    <xdr:to>
      <xdr:col>15</xdr:col>
      <xdr:colOff>561974</xdr:colOff>
      <xdr:row>40</xdr:row>
      <xdr:rowOff>76200</xdr:rowOff>
    </xdr:to>
    <xdr:graphicFrame macro="">
      <xdr:nvGraphicFramePr>
        <xdr:cNvPr id="3" name="Chart 2">
          <a:extLst>
            <a:ext uri="{FF2B5EF4-FFF2-40B4-BE49-F238E27FC236}">
              <a16:creationId xmlns:a16="http://schemas.microsoft.com/office/drawing/2014/main" id="{0C33B1BB-BB9A-4AA0-8C50-280C231E94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simpler-income-tax-simplified-expenses/vehicl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workbookViewId="0">
      <selection activeCell="N4" sqref="N4"/>
    </sheetView>
  </sheetViews>
  <sheetFormatPr defaultRowHeight="15" x14ac:dyDescent="0.25"/>
  <cols>
    <col min="1" max="18" width="9.140625" style="3"/>
    <col min="19" max="19" width="12" style="3" customWidth="1"/>
    <col min="20" max="16384" width="9.140625" style="3"/>
  </cols>
  <sheetData>
    <row r="1" spans="1:16" ht="31.5" x14ac:dyDescent="0.5">
      <c r="A1" s="123" t="s">
        <v>247</v>
      </c>
      <c r="B1" s="123"/>
      <c r="C1" s="123"/>
      <c r="D1" s="123"/>
      <c r="E1" s="123"/>
      <c r="F1" s="123"/>
      <c r="G1" s="123"/>
      <c r="H1" s="123"/>
      <c r="I1" s="123"/>
      <c r="J1" s="123"/>
      <c r="K1" s="123"/>
      <c r="L1" s="123"/>
      <c r="M1" s="123"/>
      <c r="N1" s="123"/>
      <c r="O1" s="123"/>
      <c r="P1" s="123"/>
    </row>
    <row r="2" spans="1:16" ht="31.5" x14ac:dyDescent="0.5">
      <c r="A2" s="123" t="s">
        <v>248</v>
      </c>
      <c r="B2" s="123"/>
      <c r="C2" s="123"/>
      <c r="D2" s="123"/>
      <c r="E2" s="123"/>
      <c r="F2" s="123"/>
      <c r="G2" s="123"/>
      <c r="H2" s="123"/>
      <c r="I2" s="123"/>
      <c r="J2" s="123"/>
      <c r="K2" s="123"/>
      <c r="L2" s="123"/>
      <c r="M2" s="123"/>
      <c r="N2" s="123"/>
      <c r="O2" s="123"/>
      <c r="P2" s="123"/>
    </row>
    <row r="4" spans="1:16" x14ac:dyDescent="0.25">
      <c r="A4" s="3" t="s">
        <v>200</v>
      </c>
    </row>
    <row r="5" spans="1:16" x14ac:dyDescent="0.25">
      <c r="A5" s="3" t="s">
        <v>2</v>
      </c>
    </row>
    <row r="6" spans="1:16" x14ac:dyDescent="0.25">
      <c r="A6" s="3" t="s">
        <v>201</v>
      </c>
    </row>
    <row r="8" spans="1:16" ht="28.5" x14ac:dyDescent="0.45">
      <c r="A8" s="124" t="s">
        <v>92</v>
      </c>
      <c r="B8" s="124"/>
      <c r="C8" s="124"/>
      <c r="D8" s="124"/>
      <c r="E8" s="124"/>
      <c r="F8" s="124"/>
      <c r="G8" s="124"/>
      <c r="H8" s="124"/>
      <c r="I8" s="124"/>
      <c r="J8" s="124"/>
      <c r="K8" s="124"/>
      <c r="L8" s="124"/>
      <c r="M8" s="124"/>
      <c r="N8" s="124"/>
      <c r="O8" s="124"/>
      <c r="P8" s="124"/>
    </row>
    <row r="10" spans="1:16" ht="23.25" x14ac:dyDescent="0.35">
      <c r="A10" s="128" t="s">
        <v>66</v>
      </c>
      <c r="B10" s="128"/>
      <c r="C10" s="128"/>
      <c r="D10" s="128"/>
      <c r="E10" s="128"/>
      <c r="F10" s="128"/>
      <c r="G10" s="128"/>
      <c r="H10" s="128"/>
      <c r="I10" s="128"/>
      <c r="J10" s="128"/>
      <c r="K10" s="128"/>
      <c r="L10" s="128"/>
      <c r="M10" s="128"/>
      <c r="N10" s="128"/>
      <c r="O10" s="128"/>
    </row>
    <row r="11" spans="1:16" x14ac:dyDescent="0.25">
      <c r="A11" s="129" t="s">
        <v>4</v>
      </c>
      <c r="B11" s="129"/>
      <c r="C11" s="35" t="s">
        <v>8</v>
      </c>
      <c r="D11" s="36" t="s">
        <v>7</v>
      </c>
      <c r="E11" s="36" t="s">
        <v>9</v>
      </c>
      <c r="F11" s="36" t="s">
        <v>10</v>
      </c>
      <c r="G11" s="36" t="s">
        <v>11</v>
      </c>
      <c r="H11" s="36" t="s">
        <v>12</v>
      </c>
      <c r="I11" s="36" t="s">
        <v>13</v>
      </c>
      <c r="J11" s="36" t="s">
        <v>14</v>
      </c>
      <c r="K11" s="36" t="s">
        <v>15</v>
      </c>
      <c r="L11" s="36" t="s">
        <v>16</v>
      </c>
      <c r="M11" s="36" t="s">
        <v>17</v>
      </c>
      <c r="N11" s="36" t="s">
        <v>18</v>
      </c>
      <c r="O11" s="36" t="s">
        <v>19</v>
      </c>
      <c r="P11" s="36" t="s">
        <v>22</v>
      </c>
    </row>
    <row r="12" spans="1:16" x14ac:dyDescent="0.25">
      <c r="A12" s="125" t="s">
        <v>95</v>
      </c>
      <c r="B12" s="126"/>
      <c r="C12" s="40">
        <f>SUM('Income Tracker (Service)'!D29)</f>
        <v>0</v>
      </c>
      <c r="D12" s="40">
        <f>SUM('Income Tracker (Service)'!D46)</f>
        <v>0</v>
      </c>
      <c r="E12" s="40">
        <f>SUM('Income Tracker (Service)'!D65)</f>
        <v>0</v>
      </c>
      <c r="F12" s="40">
        <f>SUM('Income Tracker (Service)'!D84)</f>
        <v>0</v>
      </c>
      <c r="G12" s="40">
        <f>SUM('Income Tracker (Service)'!D103)</f>
        <v>0</v>
      </c>
      <c r="H12" s="40">
        <f>SUM('Income Tracker (Service)'!D122)</f>
        <v>0</v>
      </c>
      <c r="I12" s="40">
        <f>SUM('Income Tracker (Service)'!D141)</f>
        <v>0</v>
      </c>
      <c r="J12" s="40">
        <f>SUM('Income Tracker (Service)'!D160)</f>
        <v>0</v>
      </c>
      <c r="K12" s="40">
        <f>SUM('Income Tracker (Service)'!D179)</f>
        <v>0</v>
      </c>
      <c r="L12" s="40">
        <f>SUM('Income Tracker (Service)'!D198+'Income Tracker (Products)'!E203)</f>
        <v>0</v>
      </c>
      <c r="M12" s="40">
        <f>SUM('Income Tracker (Service)'!D217+'Income Tracker (Products)'!E222)</f>
        <v>0</v>
      </c>
      <c r="N12" s="40">
        <f>SUM('Income Tracker (Service)'!D236+'Income Tracker (Products)'!E241)</f>
        <v>0</v>
      </c>
      <c r="O12" s="40">
        <f>SUM('Income Tracker (Service)'!D255+'Income Tracker (Products)'!E260)</f>
        <v>0</v>
      </c>
      <c r="P12" s="30">
        <f>SUM(C12:O12)</f>
        <v>0</v>
      </c>
    </row>
    <row r="13" spans="1:16" x14ac:dyDescent="0.25">
      <c r="A13" s="125" t="s">
        <v>96</v>
      </c>
      <c r="B13" s="126"/>
      <c r="C13" s="40">
        <f>SUM('Income Tracker (Products)'!E34)</f>
        <v>0</v>
      </c>
      <c r="D13" s="40">
        <f>SUM('Income Tracker (Products)'!E51)</f>
        <v>0</v>
      </c>
      <c r="E13" s="40">
        <f>SUM('Income Tracker (Products)'!E70)</f>
        <v>0</v>
      </c>
      <c r="F13" s="40">
        <f>SUM('Income Tracker (Products)'!E89)</f>
        <v>0</v>
      </c>
      <c r="G13" s="40">
        <f>SUM('Income Tracker (Products)'!E108)</f>
        <v>0</v>
      </c>
      <c r="H13" s="40">
        <f>SUM('Income Tracker (Products)'!E127)</f>
        <v>0</v>
      </c>
      <c r="I13" s="40">
        <f>SUM('Income Tracker (Products)'!E146)</f>
        <v>0</v>
      </c>
      <c r="J13" s="40">
        <f>SUM('Income Tracker (Products)'!E165)</f>
        <v>0</v>
      </c>
      <c r="K13" s="40">
        <f>SUM('Income Tracker (Products)'!E184)</f>
        <v>0</v>
      </c>
      <c r="L13" s="40">
        <f>SUM('Income Tracker (Products)'!E203)</f>
        <v>0</v>
      </c>
      <c r="M13" s="40">
        <f>SUM('Income Tracker (Products)'!E222)</f>
        <v>0</v>
      </c>
      <c r="N13" s="40">
        <f>SUM('Income Tracker (Products)'!E241)</f>
        <v>0</v>
      </c>
      <c r="O13" s="40">
        <f>SUM('Income Tracker (Products)'!E260)</f>
        <v>0</v>
      </c>
      <c r="P13" s="30">
        <f>SUM(C13:O13)</f>
        <v>0</v>
      </c>
    </row>
    <row r="14" spans="1:16" x14ac:dyDescent="0.25">
      <c r="A14" s="127" t="s">
        <v>87</v>
      </c>
      <c r="B14" s="127"/>
      <c r="C14" s="30">
        <f>SUM(C12:C13)</f>
        <v>0</v>
      </c>
      <c r="D14" s="30">
        <f t="shared" ref="D14:O14" si="0">SUM(D12:D13)</f>
        <v>0</v>
      </c>
      <c r="E14" s="30">
        <f t="shared" si="0"/>
        <v>0</v>
      </c>
      <c r="F14" s="30">
        <f t="shared" si="0"/>
        <v>0</v>
      </c>
      <c r="G14" s="30">
        <f t="shared" si="0"/>
        <v>0</v>
      </c>
      <c r="H14" s="30">
        <f t="shared" si="0"/>
        <v>0</v>
      </c>
      <c r="I14" s="30">
        <f t="shared" si="0"/>
        <v>0</v>
      </c>
      <c r="J14" s="30">
        <f t="shared" si="0"/>
        <v>0</v>
      </c>
      <c r="K14" s="30">
        <f t="shared" si="0"/>
        <v>0</v>
      </c>
      <c r="L14" s="30">
        <f t="shared" si="0"/>
        <v>0</v>
      </c>
      <c r="M14" s="30">
        <f t="shared" si="0"/>
        <v>0</v>
      </c>
      <c r="N14" s="30">
        <f t="shared" si="0"/>
        <v>0</v>
      </c>
      <c r="O14" s="30">
        <f t="shared" si="0"/>
        <v>0</v>
      </c>
      <c r="P14" s="44">
        <f>SUM(C14:O14)</f>
        <v>0</v>
      </c>
    </row>
    <row r="16" spans="1:16" ht="23.25" x14ac:dyDescent="0.35">
      <c r="A16" s="128" t="s">
        <v>67</v>
      </c>
      <c r="B16" s="128"/>
      <c r="C16" s="128"/>
      <c r="D16" s="128"/>
      <c r="E16" s="128"/>
      <c r="F16" s="128"/>
      <c r="G16" s="128"/>
      <c r="H16" s="128"/>
      <c r="I16" s="128"/>
      <c r="J16" s="128"/>
      <c r="K16" s="128"/>
      <c r="L16" s="128"/>
      <c r="M16" s="128"/>
      <c r="N16" s="128"/>
      <c r="O16" s="128"/>
    </row>
    <row r="17" spans="1:16" x14ac:dyDescent="0.25">
      <c r="A17" s="129" t="s">
        <v>4</v>
      </c>
      <c r="B17" s="129"/>
      <c r="C17" s="35" t="s">
        <v>8</v>
      </c>
      <c r="D17" s="36" t="s">
        <v>7</v>
      </c>
      <c r="E17" s="36" t="s">
        <v>9</v>
      </c>
      <c r="F17" s="36" t="s">
        <v>10</v>
      </c>
      <c r="G17" s="36" t="s">
        <v>11</v>
      </c>
      <c r="H17" s="36" t="s">
        <v>12</v>
      </c>
      <c r="I17" s="36" t="s">
        <v>13</v>
      </c>
      <c r="J17" s="36" t="s">
        <v>14</v>
      </c>
      <c r="K17" s="36" t="s">
        <v>15</v>
      </c>
      <c r="L17" s="36" t="s">
        <v>16</v>
      </c>
      <c r="M17" s="36" t="s">
        <v>17</v>
      </c>
      <c r="N17" s="36" t="s">
        <v>18</v>
      </c>
      <c r="O17" s="36" t="s">
        <v>19</v>
      </c>
      <c r="P17" s="36" t="s">
        <v>22</v>
      </c>
    </row>
    <row r="18" spans="1:16" x14ac:dyDescent="0.25">
      <c r="A18" s="125" t="s">
        <v>93</v>
      </c>
      <c r="B18" s="126"/>
      <c r="C18" s="40">
        <f>SUM('Regular Expenses Management'!D73)</f>
        <v>0</v>
      </c>
      <c r="D18" s="40">
        <f>SUM('Regular Expenses Management'!E73)</f>
        <v>0</v>
      </c>
      <c r="E18" s="40">
        <f>SUM('Regular Expenses Management'!F73)</f>
        <v>0</v>
      </c>
      <c r="F18" s="40">
        <f>SUM('Regular Expenses Management'!G73)</f>
        <v>0</v>
      </c>
      <c r="G18" s="40">
        <f>SUM('Regular Expenses Management'!H73)</f>
        <v>0</v>
      </c>
      <c r="H18" s="40">
        <f>SUM('Regular Expenses Management'!I73)</f>
        <v>0</v>
      </c>
      <c r="I18" s="40">
        <f>SUM('Regular Expenses Management'!J73)</f>
        <v>0</v>
      </c>
      <c r="J18" s="40">
        <f>SUM('Regular Expenses Management'!K73)</f>
        <v>0</v>
      </c>
      <c r="K18" s="40">
        <f>SUM('Regular Expenses Management'!L73)</f>
        <v>0</v>
      </c>
      <c r="L18" s="40">
        <f>SUM('Regular Expenses Management'!M73)</f>
        <v>0</v>
      </c>
      <c r="M18" s="40">
        <f>SUM('Regular Expenses Management'!N73)</f>
        <v>0</v>
      </c>
      <c r="N18" s="40">
        <f>SUM('Regular Expenses Management'!O73)</f>
        <v>0</v>
      </c>
      <c r="O18" s="40">
        <f>SUM('Regular Expenses Management'!P73)</f>
        <v>0</v>
      </c>
      <c r="P18" s="30">
        <f>SUM(C18:O18)</f>
        <v>0</v>
      </c>
    </row>
    <row r="19" spans="1:16" x14ac:dyDescent="0.25">
      <c r="A19" s="127" t="s">
        <v>94</v>
      </c>
      <c r="B19" s="127"/>
      <c r="C19" s="40">
        <f>SUM('Expenses Tracker'!F36)</f>
        <v>0</v>
      </c>
      <c r="D19" s="40">
        <f>SUM('Expenses Tracker'!F64)</f>
        <v>0</v>
      </c>
      <c r="E19" s="40">
        <f>SUM('Expenses Tracker'!F92)</f>
        <v>0</v>
      </c>
      <c r="F19" s="40">
        <f>SUM('Expenses Tracker'!F120)</f>
        <v>0</v>
      </c>
      <c r="G19" s="40">
        <f>SUM('Expenses Tracker'!F148)</f>
        <v>0</v>
      </c>
      <c r="H19" s="40">
        <f>SUM('Expenses Tracker'!F176)</f>
        <v>0</v>
      </c>
      <c r="I19" s="40">
        <f>SUM('Expenses Tracker'!F204)</f>
        <v>0</v>
      </c>
      <c r="J19" s="40">
        <f>SUM('Expenses Tracker'!F232)</f>
        <v>0</v>
      </c>
      <c r="K19" s="40">
        <f>SUM('Expenses Tracker'!F260)</f>
        <v>0</v>
      </c>
      <c r="L19" s="40">
        <f>SUM('Expenses Tracker'!F288)</f>
        <v>0</v>
      </c>
      <c r="M19" s="40">
        <f>SUM('Expenses Tracker'!F316)</f>
        <v>0</v>
      </c>
      <c r="N19" s="40">
        <f>SUM('Expenses Tracker'!F344)</f>
        <v>0</v>
      </c>
      <c r="O19" s="40">
        <f>SUM('Expenses Tracker'!F372)</f>
        <v>0</v>
      </c>
      <c r="P19" s="30">
        <f>SUM(C19:O19)</f>
        <v>0</v>
      </c>
    </row>
    <row r="20" spans="1:16" x14ac:dyDescent="0.25">
      <c r="A20" s="127" t="s">
        <v>87</v>
      </c>
      <c r="B20" s="127"/>
      <c r="C20" s="30">
        <f t="shared" ref="C20:O20" si="1">SUM(C18:C19)</f>
        <v>0</v>
      </c>
      <c r="D20" s="30">
        <f t="shared" si="1"/>
        <v>0</v>
      </c>
      <c r="E20" s="30">
        <f t="shared" si="1"/>
        <v>0</v>
      </c>
      <c r="F20" s="30">
        <f t="shared" si="1"/>
        <v>0</v>
      </c>
      <c r="G20" s="30">
        <f t="shared" si="1"/>
        <v>0</v>
      </c>
      <c r="H20" s="30">
        <f t="shared" si="1"/>
        <v>0</v>
      </c>
      <c r="I20" s="30">
        <f t="shared" si="1"/>
        <v>0</v>
      </c>
      <c r="J20" s="30">
        <f t="shared" si="1"/>
        <v>0</v>
      </c>
      <c r="K20" s="30">
        <f t="shared" si="1"/>
        <v>0</v>
      </c>
      <c r="L20" s="30">
        <f t="shared" si="1"/>
        <v>0</v>
      </c>
      <c r="M20" s="30">
        <f t="shared" si="1"/>
        <v>0</v>
      </c>
      <c r="N20" s="30">
        <f t="shared" si="1"/>
        <v>0</v>
      </c>
      <c r="O20" s="30">
        <f t="shared" si="1"/>
        <v>0</v>
      </c>
      <c r="P20" s="44">
        <f>SUM(C20:O20)</f>
        <v>0</v>
      </c>
    </row>
    <row r="22" spans="1:16" ht="23.25" x14ac:dyDescent="0.35">
      <c r="A22" s="128" t="s">
        <v>68</v>
      </c>
      <c r="B22" s="128"/>
      <c r="C22" s="128"/>
      <c r="D22" s="128"/>
      <c r="E22" s="128"/>
      <c r="F22" s="128"/>
      <c r="G22" s="128"/>
      <c r="H22" s="128"/>
      <c r="I22" s="128"/>
      <c r="J22" s="128"/>
      <c r="K22" s="128"/>
      <c r="L22" s="128"/>
      <c r="M22" s="128"/>
      <c r="N22" s="128"/>
      <c r="O22" s="128"/>
    </row>
    <row r="23" spans="1:16" x14ac:dyDescent="0.25">
      <c r="A23" s="129" t="s">
        <v>4</v>
      </c>
      <c r="B23" s="129"/>
      <c r="C23" s="35" t="s">
        <v>8</v>
      </c>
      <c r="D23" s="36" t="s">
        <v>7</v>
      </c>
      <c r="E23" s="36" t="s">
        <v>9</v>
      </c>
      <c r="F23" s="36" t="s">
        <v>10</v>
      </c>
      <c r="G23" s="36" t="s">
        <v>11</v>
      </c>
      <c r="H23" s="36" t="s">
        <v>12</v>
      </c>
      <c r="I23" s="36" t="s">
        <v>13</v>
      </c>
      <c r="J23" s="36" t="s">
        <v>14</v>
      </c>
      <c r="K23" s="36" t="s">
        <v>15</v>
      </c>
      <c r="L23" s="36" t="s">
        <v>16</v>
      </c>
      <c r="M23" s="36" t="s">
        <v>17</v>
      </c>
      <c r="N23" s="36" t="s">
        <v>18</v>
      </c>
      <c r="O23" s="36" t="s">
        <v>19</v>
      </c>
      <c r="P23" s="36" t="s">
        <v>22</v>
      </c>
    </row>
    <row r="24" spans="1:16" x14ac:dyDescent="0.25">
      <c r="C24" s="40">
        <f>SUM(C14-C20)</f>
        <v>0</v>
      </c>
      <c r="D24" s="40">
        <f t="shared" ref="D24:O24" si="2">SUM(D14-D20)</f>
        <v>0</v>
      </c>
      <c r="E24" s="40">
        <f t="shared" si="2"/>
        <v>0</v>
      </c>
      <c r="F24" s="40">
        <f t="shared" si="2"/>
        <v>0</v>
      </c>
      <c r="G24" s="40">
        <f t="shared" si="2"/>
        <v>0</v>
      </c>
      <c r="H24" s="40">
        <f t="shared" si="2"/>
        <v>0</v>
      </c>
      <c r="I24" s="40">
        <f t="shared" si="2"/>
        <v>0</v>
      </c>
      <c r="J24" s="40">
        <f t="shared" si="2"/>
        <v>0</v>
      </c>
      <c r="K24" s="40">
        <f t="shared" si="2"/>
        <v>0</v>
      </c>
      <c r="L24" s="40">
        <f t="shared" si="2"/>
        <v>0</v>
      </c>
      <c r="M24" s="40">
        <f t="shared" si="2"/>
        <v>0</v>
      </c>
      <c r="N24" s="40">
        <f t="shared" si="2"/>
        <v>0</v>
      </c>
      <c r="O24" s="40">
        <f t="shared" si="2"/>
        <v>0</v>
      </c>
      <c r="P24" s="44">
        <f>SUM(P14-P20)</f>
        <v>0</v>
      </c>
    </row>
    <row r="43" spans="1:19" x14ac:dyDescent="0.25">
      <c r="A43" s="3" t="s">
        <v>202</v>
      </c>
    </row>
    <row r="45" spans="1:19" x14ac:dyDescent="0.25">
      <c r="B45" s="55"/>
      <c r="C45" s="55"/>
      <c r="D45" s="121"/>
      <c r="E45" s="121"/>
      <c r="F45" s="121"/>
      <c r="G45" s="121"/>
      <c r="H45" s="121"/>
      <c r="I45" s="56"/>
      <c r="J45" s="56"/>
      <c r="K45" s="57"/>
      <c r="L45" s="57"/>
      <c r="M45" s="57"/>
      <c r="N45" s="57"/>
      <c r="O45" s="57"/>
      <c r="P45" s="58"/>
      <c r="Q45" s="58"/>
      <c r="R45" s="58"/>
      <c r="S45" s="58"/>
    </row>
    <row r="46" spans="1:19" ht="18.75" x14ac:dyDescent="0.3">
      <c r="B46" s="55"/>
      <c r="C46" s="59" t="s">
        <v>119</v>
      </c>
      <c r="D46" s="59"/>
      <c r="E46" s="59"/>
      <c r="F46" s="59"/>
      <c r="G46" s="55"/>
      <c r="H46" s="55"/>
      <c r="I46" s="122" t="s">
        <v>120</v>
      </c>
      <c r="J46" s="122"/>
      <c r="K46" s="60">
        <f>S48/12</f>
        <v>0</v>
      </c>
      <c r="L46" s="58"/>
      <c r="M46" s="58"/>
      <c r="N46" s="58"/>
      <c r="O46" s="58"/>
      <c r="P46" s="58"/>
      <c r="Q46" s="58"/>
      <c r="R46" s="58"/>
      <c r="S46" s="58"/>
    </row>
    <row r="47" spans="1:19" x14ac:dyDescent="0.25">
      <c r="B47" s="55"/>
      <c r="C47" s="55"/>
      <c r="D47" s="56"/>
      <c r="E47" s="56"/>
      <c r="F47" s="56"/>
      <c r="G47" s="56"/>
      <c r="H47" s="56"/>
      <c r="I47" s="56"/>
      <c r="J47" s="56"/>
      <c r="K47" s="57"/>
      <c r="L47" s="57"/>
      <c r="M47" s="57"/>
      <c r="N47" s="57"/>
      <c r="O47" s="57"/>
      <c r="P47" s="58"/>
      <c r="Q47" s="58"/>
      <c r="R47" s="58"/>
      <c r="S47" s="58"/>
    </row>
    <row r="48" spans="1:19" ht="15.75" x14ac:dyDescent="0.25">
      <c r="B48" s="58"/>
      <c r="C48" s="61" t="s">
        <v>121</v>
      </c>
      <c r="D48" s="62" t="s">
        <v>122</v>
      </c>
      <c r="E48" s="62" t="s">
        <v>123</v>
      </c>
      <c r="F48" s="62" t="s">
        <v>124</v>
      </c>
      <c r="G48" s="62" t="s">
        <v>125</v>
      </c>
      <c r="H48" s="62" t="s">
        <v>126</v>
      </c>
      <c r="I48" s="62" t="s">
        <v>127</v>
      </c>
      <c r="J48" s="62" t="s">
        <v>128</v>
      </c>
      <c r="K48" s="62" t="s">
        <v>129</v>
      </c>
      <c r="L48" s="62" t="s">
        <v>130</v>
      </c>
      <c r="M48" s="62" t="s">
        <v>131</v>
      </c>
      <c r="N48" s="62" t="s">
        <v>132</v>
      </c>
      <c r="O48" s="62" t="s">
        <v>133</v>
      </c>
      <c r="P48" s="63" t="s">
        <v>134</v>
      </c>
      <c r="Q48" s="130" t="s">
        <v>135</v>
      </c>
      <c r="R48" s="130"/>
      <c r="S48" s="64">
        <v>0</v>
      </c>
    </row>
    <row r="49" spans="2:19" ht="16.5" thickBot="1" x14ac:dyDescent="0.3">
      <c r="B49" s="58"/>
      <c r="C49" s="65"/>
      <c r="D49" s="66">
        <v>0</v>
      </c>
      <c r="E49" s="66">
        <v>0</v>
      </c>
      <c r="F49" s="66">
        <v>0</v>
      </c>
      <c r="G49" s="66"/>
      <c r="H49" s="66"/>
      <c r="I49" s="66"/>
      <c r="J49" s="66"/>
      <c r="K49" s="66"/>
      <c r="L49" s="67"/>
      <c r="M49" s="67"/>
      <c r="N49" s="67"/>
      <c r="O49" s="67"/>
      <c r="P49" s="68" t="s">
        <v>136</v>
      </c>
      <c r="Q49" s="131" t="s">
        <v>137</v>
      </c>
      <c r="R49" s="132"/>
      <c r="S49" s="69">
        <f>D49+E49+F49+G49+H49+I49+J49+K49+L49+M49+N49+O49</f>
        <v>0</v>
      </c>
    </row>
    <row r="50" spans="2:19" x14ac:dyDescent="0.25">
      <c r="B50" s="70"/>
      <c r="C50" s="71"/>
      <c r="D50" s="56"/>
      <c r="E50" s="56"/>
      <c r="F50" s="56"/>
      <c r="G50" s="56"/>
      <c r="H50" s="56"/>
      <c r="I50" s="56"/>
      <c r="J50" s="56"/>
      <c r="K50" s="56"/>
      <c r="L50" s="56"/>
      <c r="M50" s="56"/>
      <c r="N50" s="56"/>
      <c r="O50" s="56"/>
      <c r="P50" s="58"/>
      <c r="Q50" s="58"/>
      <c r="R50" s="58"/>
      <c r="S50" s="58"/>
    </row>
    <row r="51" spans="2:19" x14ac:dyDescent="0.25">
      <c r="B51" s="58"/>
      <c r="C51" s="55"/>
      <c r="D51" s="55"/>
      <c r="E51" s="55"/>
      <c r="F51" s="55"/>
      <c r="G51" s="55"/>
      <c r="H51" s="55"/>
      <c r="I51" s="55"/>
      <c r="J51" s="56"/>
      <c r="K51" s="56"/>
      <c r="L51" s="56"/>
      <c r="M51" s="56"/>
      <c r="N51" s="56"/>
      <c r="O51" s="56"/>
      <c r="P51" s="58"/>
      <c r="Q51" s="58"/>
      <c r="R51" s="58"/>
      <c r="S51" s="58"/>
    </row>
    <row r="52" spans="2:19" ht="15.75" x14ac:dyDescent="0.25">
      <c r="B52" s="58"/>
      <c r="C52" s="55"/>
      <c r="D52" s="55"/>
      <c r="E52" s="55"/>
      <c r="F52" s="55"/>
      <c r="G52" s="55"/>
      <c r="H52" s="55"/>
      <c r="I52" s="55"/>
      <c r="J52" s="55"/>
      <c r="K52" s="55"/>
      <c r="L52" s="55"/>
      <c r="M52" s="55"/>
      <c r="N52" s="55"/>
      <c r="O52" s="55"/>
      <c r="P52" s="63" t="s">
        <v>138</v>
      </c>
      <c r="Q52" s="133" t="s">
        <v>139</v>
      </c>
      <c r="R52" s="133"/>
      <c r="S52" s="72">
        <f>S48-S49</f>
        <v>0</v>
      </c>
    </row>
    <row r="53" spans="2:19" ht="15.75" x14ac:dyDescent="0.25">
      <c r="B53" s="58"/>
      <c r="C53" s="55"/>
      <c r="D53" s="73"/>
      <c r="E53" s="73"/>
      <c r="F53" s="73"/>
      <c r="G53" s="73"/>
      <c r="H53" s="73"/>
      <c r="I53" s="73"/>
      <c r="J53" s="73"/>
      <c r="K53" s="73"/>
      <c r="L53" s="73"/>
      <c r="M53" s="73"/>
      <c r="N53" s="73"/>
      <c r="O53" s="73"/>
      <c r="P53" s="74"/>
      <c r="Q53" s="58"/>
      <c r="R53" s="58"/>
      <c r="S53" s="58"/>
    </row>
    <row r="54" spans="2:19" x14ac:dyDescent="0.25">
      <c r="B54" s="75"/>
      <c r="C54" s="119" t="s">
        <v>140</v>
      </c>
      <c r="D54" s="119"/>
      <c r="E54" s="119"/>
      <c r="F54" s="119"/>
      <c r="G54" s="119"/>
      <c r="H54" s="119"/>
      <c r="I54" s="119"/>
      <c r="J54" s="119"/>
      <c r="K54" s="119"/>
      <c r="L54" s="119"/>
      <c r="M54" s="119"/>
      <c r="N54" s="119"/>
      <c r="O54" s="119"/>
      <c r="P54" s="58"/>
      <c r="Q54" s="58"/>
      <c r="R54" s="58"/>
      <c r="S54" s="58"/>
    </row>
    <row r="55" spans="2:19" x14ac:dyDescent="0.25">
      <c r="B55" s="55"/>
      <c r="C55" s="120" t="s">
        <v>141</v>
      </c>
      <c r="D55" s="120"/>
      <c r="E55" s="120"/>
      <c r="F55" s="120"/>
      <c r="G55" s="120"/>
      <c r="H55" s="120"/>
      <c r="I55" s="120"/>
      <c r="J55" s="120"/>
      <c r="K55" s="120"/>
      <c r="L55" s="120"/>
      <c r="M55" s="120"/>
      <c r="N55" s="76"/>
      <c r="O55" s="76"/>
      <c r="P55" s="55"/>
      <c r="Q55" s="55"/>
      <c r="R55" s="55"/>
      <c r="S55" s="55"/>
    </row>
    <row r="56" spans="2:19" x14ac:dyDescent="0.25">
      <c r="B56" s="55"/>
      <c r="C56" s="120" t="s">
        <v>142</v>
      </c>
      <c r="D56" s="120"/>
      <c r="E56" s="120"/>
      <c r="F56" s="120"/>
      <c r="G56" s="120"/>
      <c r="H56" s="120"/>
      <c r="I56" s="120"/>
      <c r="J56" s="120"/>
      <c r="K56" s="120"/>
      <c r="L56" s="120"/>
      <c r="M56" s="120"/>
      <c r="N56" s="120"/>
      <c r="O56" s="76"/>
      <c r="P56" s="55"/>
      <c r="Q56" s="55"/>
      <c r="R56" s="55"/>
      <c r="S56" s="55"/>
    </row>
    <row r="57" spans="2:19" x14ac:dyDescent="0.25">
      <c r="B57" s="55"/>
      <c r="C57" s="120" t="s">
        <v>143</v>
      </c>
      <c r="D57" s="120"/>
      <c r="E57" s="120"/>
      <c r="F57" s="120"/>
      <c r="G57" s="120"/>
      <c r="H57" s="120"/>
      <c r="I57" s="120"/>
      <c r="J57" s="120"/>
      <c r="K57" s="120"/>
      <c r="L57" s="120"/>
      <c r="M57" s="120"/>
      <c r="N57" s="120"/>
      <c r="O57" s="120"/>
      <c r="P57" s="55"/>
      <c r="Q57" s="55"/>
      <c r="R57" s="77"/>
      <c r="S57" s="55"/>
    </row>
    <row r="58" spans="2:19" x14ac:dyDescent="0.25">
      <c r="B58" s="55"/>
      <c r="C58" s="55"/>
      <c r="D58" s="55"/>
      <c r="E58" s="55"/>
      <c r="F58" s="55"/>
      <c r="G58" s="55"/>
      <c r="H58" s="55"/>
      <c r="I58" s="55"/>
      <c r="J58" s="55"/>
      <c r="K58" s="55"/>
      <c r="L58" s="55"/>
      <c r="M58" s="55"/>
      <c r="N58" s="55"/>
      <c r="O58" s="55"/>
      <c r="P58" s="55"/>
      <c r="Q58" s="55"/>
      <c r="R58" s="55"/>
      <c r="S58" s="55"/>
    </row>
    <row r="59" spans="2:19" x14ac:dyDescent="0.25">
      <c r="B59" s="55"/>
      <c r="C59" s="55"/>
      <c r="D59" s="55"/>
      <c r="E59" s="55"/>
      <c r="F59" s="55"/>
      <c r="G59" s="55"/>
      <c r="H59" s="55"/>
      <c r="I59" s="55"/>
      <c r="J59" s="55"/>
      <c r="K59" s="55"/>
      <c r="L59" s="55"/>
      <c r="M59" s="55"/>
      <c r="N59" s="55"/>
      <c r="O59" s="55"/>
      <c r="P59" s="55"/>
      <c r="Q59" s="55"/>
      <c r="R59" s="55"/>
      <c r="S59" s="55"/>
    </row>
  </sheetData>
  <mergeCells count="24">
    <mergeCell ref="A22:O22"/>
    <mergeCell ref="Q48:R48"/>
    <mergeCell ref="Q49:R49"/>
    <mergeCell ref="Q52:R52"/>
    <mergeCell ref="A20:B20"/>
    <mergeCell ref="A23:B23"/>
    <mergeCell ref="A1:P1"/>
    <mergeCell ref="A2:P2"/>
    <mergeCell ref="A8:P8"/>
    <mergeCell ref="A18:B18"/>
    <mergeCell ref="A19:B19"/>
    <mergeCell ref="A10:O10"/>
    <mergeCell ref="A11:B11"/>
    <mergeCell ref="A12:B12"/>
    <mergeCell ref="A13:B13"/>
    <mergeCell ref="A14:B14"/>
    <mergeCell ref="A16:O16"/>
    <mergeCell ref="A17:B17"/>
    <mergeCell ref="C54:O54"/>
    <mergeCell ref="C55:M55"/>
    <mergeCell ref="C56:N56"/>
    <mergeCell ref="C57:O57"/>
    <mergeCell ref="D45:H45"/>
    <mergeCell ref="I46:J46"/>
  </mergeCells>
  <pageMargins left="0.7" right="0.7" top="0.75" bottom="0.75" header="0.3" footer="0.3"/>
  <pageSetup paperSize="9" orientation="landscape" horizontalDpi="4294967293" vertic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workbookViewId="0">
      <selection activeCell="B11" sqref="B11"/>
    </sheetView>
  </sheetViews>
  <sheetFormatPr defaultRowHeight="15" x14ac:dyDescent="0.25"/>
  <cols>
    <col min="1" max="1" width="21.42578125" customWidth="1"/>
    <col min="2" max="2" width="13.42578125" customWidth="1"/>
    <col min="3" max="3" width="17.42578125" customWidth="1"/>
    <col min="4" max="5" width="15.140625" customWidth="1"/>
    <col min="6" max="6" width="12.7109375" customWidth="1"/>
    <col min="7" max="7" width="15.7109375" customWidth="1"/>
    <col min="8" max="8" width="13.7109375" customWidth="1"/>
    <col min="9" max="9" width="15.85546875" customWidth="1"/>
    <col min="10" max="10" width="15.7109375" customWidth="1"/>
    <col min="11" max="11" width="17.42578125" customWidth="1"/>
    <col min="13" max="13" width="21.7109375" customWidth="1"/>
    <col min="14" max="14" width="14.42578125" customWidth="1"/>
  </cols>
  <sheetData>
    <row r="1" spans="1:14" ht="26.25" x14ac:dyDescent="0.4">
      <c r="A1" s="84" t="s">
        <v>178</v>
      </c>
    </row>
    <row r="2" spans="1:14" ht="15.75" x14ac:dyDescent="0.25">
      <c r="A2" s="89" t="s">
        <v>184</v>
      </c>
    </row>
    <row r="3" spans="1:14" ht="15.75" x14ac:dyDescent="0.25">
      <c r="A3" s="89" t="s">
        <v>185</v>
      </c>
    </row>
    <row r="4" spans="1:14" ht="15.75" x14ac:dyDescent="0.25">
      <c r="A4" s="89" t="s">
        <v>187</v>
      </c>
    </row>
    <row r="5" spans="1:14" ht="15.75" x14ac:dyDescent="0.25">
      <c r="A5" s="89" t="s">
        <v>188</v>
      </c>
    </row>
    <row r="6" spans="1:14" ht="15.75" x14ac:dyDescent="0.25">
      <c r="A6" s="89" t="s">
        <v>189</v>
      </c>
    </row>
    <row r="8" spans="1:14" ht="18.75" x14ac:dyDescent="0.3">
      <c r="A8" s="82" t="s">
        <v>102</v>
      </c>
    </row>
    <row r="9" spans="1:14" ht="15.75" x14ac:dyDescent="0.25">
      <c r="A9" s="52"/>
      <c r="B9" s="102" t="s">
        <v>174</v>
      </c>
      <c r="C9" s="103"/>
      <c r="D9" s="102" t="s">
        <v>153</v>
      </c>
      <c r="E9" s="103"/>
      <c r="F9" s="102" t="s">
        <v>153</v>
      </c>
      <c r="G9" s="103"/>
      <c r="H9" s="102" t="s">
        <v>153</v>
      </c>
      <c r="I9" s="103"/>
      <c r="J9" s="102" t="s">
        <v>153</v>
      </c>
      <c r="K9" s="103"/>
      <c r="L9" s="89"/>
      <c r="M9" s="52" t="s">
        <v>190</v>
      </c>
      <c r="N9" s="104" t="s">
        <v>191</v>
      </c>
    </row>
    <row r="10" spans="1:14" ht="15.75" x14ac:dyDescent="0.25">
      <c r="A10" s="99" t="s">
        <v>154</v>
      </c>
      <c r="B10" s="99" t="s">
        <v>155</v>
      </c>
      <c r="C10" s="99" t="s">
        <v>156</v>
      </c>
      <c r="D10" s="99" t="s">
        <v>155</v>
      </c>
      <c r="E10" s="99" t="s">
        <v>156</v>
      </c>
      <c r="F10" s="99" t="s">
        <v>155</v>
      </c>
      <c r="G10" s="99" t="s">
        <v>156</v>
      </c>
      <c r="H10" s="99" t="s">
        <v>155</v>
      </c>
      <c r="I10" s="99" t="s">
        <v>156</v>
      </c>
      <c r="J10" s="99" t="s">
        <v>155</v>
      </c>
      <c r="K10" s="99" t="s">
        <v>157</v>
      </c>
      <c r="L10" s="89"/>
      <c r="M10" s="99" t="s">
        <v>183</v>
      </c>
      <c r="N10" s="99" t="s">
        <v>186</v>
      </c>
    </row>
    <row r="11" spans="1:14" x14ac:dyDescent="0.25">
      <c r="A11" s="101" t="s">
        <v>158</v>
      </c>
      <c r="B11" s="101"/>
      <c r="C11" s="101"/>
      <c r="D11" s="101"/>
      <c r="E11" s="101"/>
      <c r="F11" s="101"/>
      <c r="G11" s="101"/>
      <c r="H11" s="101"/>
      <c r="I11" s="101"/>
      <c r="J11" s="101"/>
      <c r="K11" s="101"/>
      <c r="M11" s="101"/>
      <c r="N11" s="101"/>
    </row>
    <row r="12" spans="1:14" x14ac:dyDescent="0.25">
      <c r="A12" s="101"/>
      <c r="B12" s="101"/>
      <c r="C12" s="101"/>
      <c r="D12" s="101"/>
      <c r="E12" s="101"/>
      <c r="F12" s="101"/>
      <c r="G12" s="101"/>
      <c r="H12" s="101"/>
      <c r="I12" s="101"/>
      <c r="J12" s="101"/>
      <c r="K12" s="101"/>
      <c r="M12" s="101"/>
      <c r="N12" s="101"/>
    </row>
    <row r="13" spans="1:14" x14ac:dyDescent="0.25">
      <c r="A13" s="101"/>
      <c r="B13" s="101"/>
      <c r="C13" s="101"/>
      <c r="D13" s="101"/>
      <c r="E13" s="101"/>
      <c r="F13" s="101"/>
      <c r="G13" s="101"/>
      <c r="H13" s="101"/>
      <c r="I13" s="101"/>
      <c r="J13" s="101"/>
      <c r="K13" s="101"/>
      <c r="M13" s="101"/>
      <c r="N13" s="101"/>
    </row>
    <row r="14" spans="1:14" x14ac:dyDescent="0.25">
      <c r="A14" s="101"/>
      <c r="B14" s="101"/>
      <c r="C14" s="101"/>
      <c r="D14" s="101"/>
      <c r="E14" s="101"/>
      <c r="F14" s="101"/>
      <c r="G14" s="101"/>
      <c r="H14" s="101"/>
      <c r="I14" s="101"/>
      <c r="J14" s="101"/>
      <c r="K14" s="101"/>
      <c r="M14" s="101"/>
      <c r="N14" s="101"/>
    </row>
    <row r="15" spans="1:14" x14ac:dyDescent="0.25">
      <c r="A15" s="101"/>
      <c r="B15" s="101"/>
      <c r="C15" s="101"/>
      <c r="D15" s="101"/>
      <c r="E15" s="101"/>
      <c r="F15" s="101"/>
      <c r="G15" s="101"/>
      <c r="H15" s="101"/>
      <c r="I15" s="101"/>
      <c r="J15" s="101"/>
      <c r="K15" s="101"/>
      <c r="M15" s="101"/>
      <c r="N15" s="101"/>
    </row>
    <row r="16" spans="1:14" x14ac:dyDescent="0.25">
      <c r="A16" s="101"/>
      <c r="B16" s="101"/>
      <c r="C16" s="101"/>
      <c r="D16" s="101"/>
      <c r="E16" s="101"/>
      <c r="F16" s="101"/>
      <c r="G16" s="101"/>
      <c r="H16" s="101"/>
      <c r="I16" s="101"/>
      <c r="J16" s="101"/>
      <c r="K16" s="101"/>
      <c r="M16" s="101"/>
      <c r="N16" s="101"/>
    </row>
    <row r="17" spans="1:14" x14ac:dyDescent="0.25">
      <c r="A17" s="101"/>
      <c r="B17" s="101"/>
      <c r="C17" s="101"/>
      <c r="D17" s="101"/>
      <c r="E17" s="101"/>
      <c r="F17" s="101"/>
      <c r="G17" s="101"/>
      <c r="H17" s="101"/>
      <c r="I17" s="101"/>
      <c r="J17" s="101"/>
      <c r="K17" s="101"/>
      <c r="M17" s="101"/>
      <c r="N17" s="101"/>
    </row>
    <row r="18" spans="1:14" x14ac:dyDescent="0.25">
      <c r="A18" s="101"/>
      <c r="B18" s="101"/>
      <c r="C18" s="101"/>
      <c r="D18" s="101"/>
      <c r="E18" s="101"/>
      <c r="F18" s="101"/>
      <c r="G18" s="101"/>
      <c r="H18" s="101"/>
      <c r="I18" s="101"/>
      <c r="J18" s="101"/>
      <c r="K18" s="101"/>
      <c r="M18" s="101"/>
      <c r="N18" s="101"/>
    </row>
    <row r="19" spans="1:14" x14ac:dyDescent="0.25">
      <c r="A19" s="101"/>
      <c r="B19" s="101"/>
      <c r="C19" s="101"/>
      <c r="D19" s="101"/>
      <c r="E19" s="101"/>
      <c r="F19" s="101"/>
      <c r="G19" s="101"/>
      <c r="H19" s="101"/>
      <c r="I19" s="101"/>
      <c r="J19" s="101"/>
      <c r="K19" s="101"/>
      <c r="M19" s="101"/>
      <c r="N19" s="101"/>
    </row>
    <row r="20" spans="1:14" x14ac:dyDescent="0.25">
      <c r="A20" s="101"/>
      <c r="B20" s="101"/>
      <c r="C20" s="101"/>
      <c r="D20" s="101"/>
      <c r="E20" s="101"/>
      <c r="F20" s="101"/>
      <c r="G20" s="101"/>
      <c r="H20" s="101"/>
      <c r="I20" s="101"/>
      <c r="J20" s="101"/>
      <c r="K20" s="101"/>
      <c r="M20" s="101"/>
      <c r="N20" s="101"/>
    </row>
    <row r="23" spans="1:14" ht="18.75" x14ac:dyDescent="0.3">
      <c r="A23" s="82" t="s">
        <v>103</v>
      </c>
    </row>
    <row r="24" spans="1:14" ht="15.75" x14ac:dyDescent="0.25">
      <c r="A24" s="52"/>
      <c r="B24" s="102" t="s">
        <v>174</v>
      </c>
      <c r="C24" s="103"/>
      <c r="D24" s="102" t="s">
        <v>153</v>
      </c>
      <c r="E24" s="103"/>
      <c r="F24" s="102" t="s">
        <v>153</v>
      </c>
      <c r="G24" s="103"/>
      <c r="H24" s="102" t="s">
        <v>153</v>
      </c>
      <c r="I24" s="103"/>
      <c r="J24" s="102" t="s">
        <v>153</v>
      </c>
      <c r="K24" s="103"/>
      <c r="L24" s="89"/>
      <c r="M24" s="52" t="s">
        <v>190</v>
      </c>
      <c r="N24" s="104" t="s">
        <v>191</v>
      </c>
    </row>
    <row r="25" spans="1:14" ht="15.75" x14ac:dyDescent="0.25">
      <c r="A25" s="99" t="s">
        <v>154</v>
      </c>
      <c r="B25" s="99" t="s">
        <v>155</v>
      </c>
      <c r="C25" s="99" t="s">
        <v>156</v>
      </c>
      <c r="D25" s="99" t="s">
        <v>155</v>
      </c>
      <c r="E25" s="99" t="s">
        <v>156</v>
      </c>
      <c r="F25" s="99" t="s">
        <v>155</v>
      </c>
      <c r="G25" s="99" t="s">
        <v>156</v>
      </c>
      <c r="H25" s="99" t="s">
        <v>155</v>
      </c>
      <c r="I25" s="99" t="s">
        <v>156</v>
      </c>
      <c r="J25" s="99" t="s">
        <v>155</v>
      </c>
      <c r="K25" s="99" t="s">
        <v>157</v>
      </c>
      <c r="L25" s="89"/>
      <c r="M25" s="99" t="s">
        <v>183</v>
      </c>
      <c r="N25" s="99" t="s">
        <v>186</v>
      </c>
    </row>
    <row r="26" spans="1:14" x14ac:dyDescent="0.25">
      <c r="A26" s="101" t="s">
        <v>158</v>
      </c>
      <c r="B26" s="101"/>
      <c r="C26" s="101"/>
      <c r="D26" s="101"/>
      <c r="E26" s="101"/>
      <c r="F26" s="101"/>
      <c r="G26" s="101"/>
      <c r="H26" s="101"/>
      <c r="I26" s="101"/>
      <c r="J26" s="101"/>
      <c r="K26" s="101"/>
      <c r="M26" s="101"/>
      <c r="N26" s="101"/>
    </row>
    <row r="27" spans="1:14" x14ac:dyDescent="0.25">
      <c r="A27" s="101"/>
      <c r="B27" s="101"/>
      <c r="C27" s="101"/>
      <c r="D27" s="101"/>
      <c r="E27" s="101"/>
      <c r="F27" s="101"/>
      <c r="G27" s="101"/>
      <c r="H27" s="101"/>
      <c r="I27" s="101"/>
      <c r="J27" s="101"/>
      <c r="K27" s="101"/>
      <c r="M27" s="101"/>
      <c r="N27" s="101"/>
    </row>
    <row r="28" spans="1:14" x14ac:dyDescent="0.25">
      <c r="A28" s="101"/>
      <c r="B28" s="101"/>
      <c r="C28" s="101"/>
      <c r="D28" s="101"/>
      <c r="E28" s="101"/>
      <c r="F28" s="101"/>
      <c r="G28" s="101"/>
      <c r="H28" s="101"/>
      <c r="I28" s="101"/>
      <c r="J28" s="101"/>
      <c r="K28" s="101"/>
      <c r="M28" s="101"/>
      <c r="N28" s="101"/>
    </row>
    <row r="29" spans="1:14" x14ac:dyDescent="0.25">
      <c r="A29" s="101"/>
      <c r="B29" s="101"/>
      <c r="C29" s="101"/>
      <c r="D29" s="101"/>
      <c r="E29" s="101"/>
      <c r="F29" s="101"/>
      <c r="G29" s="101"/>
      <c r="H29" s="101"/>
      <c r="I29" s="101"/>
      <c r="J29" s="101"/>
      <c r="K29" s="101"/>
      <c r="M29" s="101"/>
      <c r="N29" s="101"/>
    </row>
    <row r="30" spans="1:14" x14ac:dyDescent="0.25">
      <c r="A30" s="101"/>
      <c r="B30" s="101"/>
      <c r="C30" s="101"/>
      <c r="D30" s="101"/>
      <c r="E30" s="101"/>
      <c r="F30" s="101"/>
      <c r="G30" s="101"/>
      <c r="H30" s="101"/>
      <c r="I30" s="101"/>
      <c r="J30" s="101"/>
      <c r="K30" s="101"/>
      <c r="M30" s="101"/>
      <c r="N30" s="101"/>
    </row>
    <row r="31" spans="1:14" x14ac:dyDescent="0.25">
      <c r="A31" s="101"/>
      <c r="B31" s="101"/>
      <c r="C31" s="101"/>
      <c r="D31" s="101"/>
      <c r="E31" s="101"/>
      <c r="F31" s="101"/>
      <c r="G31" s="101"/>
      <c r="H31" s="101"/>
      <c r="I31" s="101"/>
      <c r="J31" s="101"/>
      <c r="K31" s="101"/>
      <c r="M31" s="101"/>
      <c r="N31" s="101"/>
    </row>
    <row r="32" spans="1:14" x14ac:dyDescent="0.25">
      <c r="A32" s="101"/>
      <c r="B32" s="101"/>
      <c r="C32" s="101"/>
      <c r="D32" s="101"/>
      <c r="E32" s="101"/>
      <c r="F32" s="101"/>
      <c r="G32" s="101"/>
      <c r="H32" s="101"/>
      <c r="I32" s="101"/>
      <c r="J32" s="101"/>
      <c r="K32" s="101"/>
      <c r="M32" s="101"/>
      <c r="N32" s="101"/>
    </row>
    <row r="33" spans="1:14" x14ac:dyDescent="0.25">
      <c r="A33" s="101"/>
      <c r="B33" s="101"/>
      <c r="C33" s="101"/>
      <c r="D33" s="101"/>
      <c r="E33" s="101"/>
      <c r="F33" s="101"/>
      <c r="G33" s="101"/>
      <c r="H33" s="101"/>
      <c r="I33" s="101"/>
      <c r="J33" s="101"/>
      <c r="K33" s="101"/>
      <c r="M33" s="101"/>
      <c r="N33" s="101"/>
    </row>
    <row r="34" spans="1:14" x14ac:dyDescent="0.25">
      <c r="A34" s="101"/>
      <c r="B34" s="101"/>
      <c r="C34" s="101"/>
      <c r="D34" s="101"/>
      <c r="E34" s="101"/>
      <c r="F34" s="101"/>
      <c r="G34" s="101"/>
      <c r="H34" s="101"/>
      <c r="I34" s="101"/>
      <c r="J34" s="101"/>
      <c r="K34" s="101"/>
      <c r="M34" s="101"/>
      <c r="N34" s="101"/>
    </row>
    <row r="35" spans="1:14" x14ac:dyDescent="0.25">
      <c r="A35" s="101"/>
      <c r="B35" s="101"/>
      <c r="C35" s="101"/>
      <c r="D35" s="101"/>
      <c r="E35" s="101"/>
      <c r="F35" s="101"/>
      <c r="G35" s="101"/>
      <c r="H35" s="101"/>
      <c r="I35" s="101"/>
      <c r="J35" s="101"/>
      <c r="K35" s="101"/>
      <c r="M35" s="101"/>
      <c r="N35" s="101"/>
    </row>
    <row r="38" spans="1:14" ht="18.75" x14ac:dyDescent="0.3">
      <c r="A38" s="82" t="s">
        <v>9</v>
      </c>
    </row>
    <row r="39" spans="1:14" ht="15.75" x14ac:dyDescent="0.25">
      <c r="A39" s="52"/>
      <c r="B39" s="102" t="s">
        <v>174</v>
      </c>
      <c r="C39" s="103"/>
      <c r="D39" s="102" t="s">
        <v>153</v>
      </c>
      <c r="E39" s="103"/>
      <c r="F39" s="102" t="s">
        <v>153</v>
      </c>
      <c r="G39" s="103"/>
      <c r="H39" s="102" t="s">
        <v>153</v>
      </c>
      <c r="I39" s="103"/>
      <c r="J39" s="102" t="s">
        <v>153</v>
      </c>
      <c r="K39" s="103"/>
      <c r="L39" s="89"/>
      <c r="M39" s="52" t="s">
        <v>190</v>
      </c>
      <c r="N39" s="104" t="s">
        <v>191</v>
      </c>
    </row>
    <row r="40" spans="1:14" ht="15.75" x14ac:dyDescent="0.25">
      <c r="A40" s="99" t="s">
        <v>154</v>
      </c>
      <c r="B40" s="99" t="s">
        <v>155</v>
      </c>
      <c r="C40" s="99" t="s">
        <v>156</v>
      </c>
      <c r="D40" s="99" t="s">
        <v>155</v>
      </c>
      <c r="E40" s="99" t="s">
        <v>156</v>
      </c>
      <c r="F40" s="99" t="s">
        <v>155</v>
      </c>
      <c r="G40" s="99" t="s">
        <v>156</v>
      </c>
      <c r="H40" s="99" t="s">
        <v>155</v>
      </c>
      <c r="I40" s="99" t="s">
        <v>156</v>
      </c>
      <c r="J40" s="99" t="s">
        <v>155</v>
      </c>
      <c r="K40" s="99" t="s">
        <v>157</v>
      </c>
      <c r="L40" s="89"/>
      <c r="M40" s="99" t="s">
        <v>183</v>
      </c>
      <c r="N40" s="99" t="s">
        <v>186</v>
      </c>
    </row>
    <row r="41" spans="1:14" x14ac:dyDescent="0.25">
      <c r="A41" s="101" t="s">
        <v>158</v>
      </c>
      <c r="B41" s="101"/>
      <c r="C41" s="101"/>
      <c r="D41" s="101"/>
      <c r="E41" s="101"/>
      <c r="F41" s="101"/>
      <c r="G41" s="101"/>
      <c r="H41" s="101"/>
      <c r="I41" s="101"/>
      <c r="J41" s="101"/>
      <c r="K41" s="101"/>
      <c r="M41" s="101"/>
      <c r="N41" s="101"/>
    </row>
    <row r="42" spans="1:14" x14ac:dyDescent="0.25">
      <c r="A42" s="101"/>
      <c r="B42" s="101"/>
      <c r="C42" s="101"/>
      <c r="D42" s="101"/>
      <c r="E42" s="101"/>
      <c r="F42" s="101"/>
      <c r="G42" s="101"/>
      <c r="H42" s="101"/>
      <c r="I42" s="101"/>
      <c r="J42" s="101"/>
      <c r="K42" s="101"/>
      <c r="M42" s="101"/>
      <c r="N42" s="101"/>
    </row>
    <row r="43" spans="1:14" x14ac:dyDescent="0.25">
      <c r="A43" s="101"/>
      <c r="B43" s="101"/>
      <c r="C43" s="101"/>
      <c r="D43" s="101"/>
      <c r="E43" s="101"/>
      <c r="F43" s="101"/>
      <c r="G43" s="101"/>
      <c r="H43" s="101"/>
      <c r="I43" s="101"/>
      <c r="J43" s="101"/>
      <c r="K43" s="101"/>
      <c r="M43" s="101"/>
      <c r="N43" s="101"/>
    </row>
    <row r="44" spans="1:14" x14ac:dyDescent="0.25">
      <c r="A44" s="101"/>
      <c r="B44" s="101"/>
      <c r="C44" s="101"/>
      <c r="D44" s="101"/>
      <c r="E44" s="101"/>
      <c r="F44" s="101"/>
      <c r="G44" s="101"/>
      <c r="H44" s="101"/>
      <c r="I44" s="101"/>
      <c r="J44" s="101"/>
      <c r="K44" s="101"/>
      <c r="M44" s="101"/>
      <c r="N44" s="101"/>
    </row>
    <row r="45" spans="1:14" x14ac:dyDescent="0.25">
      <c r="A45" s="101"/>
      <c r="B45" s="101"/>
      <c r="C45" s="101"/>
      <c r="D45" s="101"/>
      <c r="E45" s="101"/>
      <c r="F45" s="101"/>
      <c r="G45" s="101"/>
      <c r="H45" s="101"/>
      <c r="I45" s="101"/>
      <c r="J45" s="101"/>
      <c r="K45" s="101"/>
      <c r="M45" s="101"/>
      <c r="N45" s="101"/>
    </row>
    <row r="46" spans="1:14" x14ac:dyDescent="0.25">
      <c r="A46" s="101"/>
      <c r="B46" s="101"/>
      <c r="C46" s="101"/>
      <c r="D46" s="101"/>
      <c r="E46" s="101"/>
      <c r="F46" s="101"/>
      <c r="G46" s="101"/>
      <c r="H46" s="101"/>
      <c r="I46" s="101"/>
      <c r="J46" s="101"/>
      <c r="K46" s="101"/>
      <c r="M46" s="101"/>
      <c r="N46" s="101"/>
    </row>
    <row r="47" spans="1:14" x14ac:dyDescent="0.25">
      <c r="A47" s="101"/>
      <c r="B47" s="101"/>
      <c r="C47" s="101"/>
      <c r="D47" s="101"/>
      <c r="E47" s="101"/>
      <c r="F47" s="101"/>
      <c r="G47" s="101"/>
      <c r="H47" s="101"/>
      <c r="I47" s="101"/>
      <c r="J47" s="101"/>
      <c r="K47" s="101"/>
      <c r="M47" s="101"/>
      <c r="N47" s="101"/>
    </row>
    <row r="48" spans="1:14" x14ac:dyDescent="0.25">
      <c r="A48" s="101"/>
      <c r="B48" s="101"/>
      <c r="C48" s="101"/>
      <c r="D48" s="101"/>
      <c r="E48" s="101"/>
      <c r="F48" s="101"/>
      <c r="G48" s="101"/>
      <c r="H48" s="101"/>
      <c r="I48" s="101"/>
      <c r="J48" s="101"/>
      <c r="K48" s="101"/>
      <c r="M48" s="101"/>
      <c r="N48" s="101"/>
    </row>
    <row r="49" spans="1:14" x14ac:dyDescent="0.25">
      <c r="A49" s="101"/>
      <c r="B49" s="101"/>
      <c r="C49" s="101"/>
      <c r="D49" s="101"/>
      <c r="E49" s="101"/>
      <c r="F49" s="101"/>
      <c r="G49" s="101"/>
      <c r="H49" s="101"/>
      <c r="I49" s="101"/>
      <c r="J49" s="101"/>
      <c r="K49" s="101"/>
      <c r="M49" s="101"/>
      <c r="N49" s="101"/>
    </row>
    <row r="50" spans="1:14" x14ac:dyDescent="0.25">
      <c r="A50" s="101"/>
      <c r="B50" s="101"/>
      <c r="C50" s="101"/>
      <c r="D50" s="101"/>
      <c r="E50" s="101"/>
      <c r="F50" s="101"/>
      <c r="G50" s="101"/>
      <c r="H50" s="101"/>
      <c r="I50" s="101"/>
      <c r="J50" s="101"/>
      <c r="K50" s="101"/>
      <c r="M50" s="101"/>
      <c r="N50" s="101"/>
    </row>
    <row r="53" spans="1:14" ht="18.75" x14ac:dyDescent="0.3">
      <c r="A53" s="82" t="s">
        <v>106</v>
      </c>
    </row>
    <row r="54" spans="1:14" ht="15.75" x14ac:dyDescent="0.25">
      <c r="A54" s="52"/>
      <c r="B54" s="102" t="s">
        <v>174</v>
      </c>
      <c r="C54" s="103"/>
      <c r="D54" s="102" t="s">
        <v>153</v>
      </c>
      <c r="E54" s="103"/>
      <c r="F54" s="102" t="s">
        <v>153</v>
      </c>
      <c r="G54" s="103"/>
      <c r="H54" s="102" t="s">
        <v>153</v>
      </c>
      <c r="I54" s="103"/>
      <c r="J54" s="102" t="s">
        <v>153</v>
      </c>
      <c r="K54" s="103"/>
      <c r="L54" s="89"/>
      <c r="M54" s="52" t="s">
        <v>190</v>
      </c>
      <c r="N54" s="104" t="s">
        <v>191</v>
      </c>
    </row>
    <row r="55" spans="1:14" ht="15.75" x14ac:dyDescent="0.25">
      <c r="A55" s="99" t="s">
        <v>154</v>
      </c>
      <c r="B55" s="99" t="s">
        <v>155</v>
      </c>
      <c r="C55" s="99" t="s">
        <v>156</v>
      </c>
      <c r="D55" s="99" t="s">
        <v>155</v>
      </c>
      <c r="E55" s="99" t="s">
        <v>156</v>
      </c>
      <c r="F55" s="99" t="s">
        <v>155</v>
      </c>
      <c r="G55" s="99" t="s">
        <v>156</v>
      </c>
      <c r="H55" s="99" t="s">
        <v>155</v>
      </c>
      <c r="I55" s="99" t="s">
        <v>156</v>
      </c>
      <c r="J55" s="99" t="s">
        <v>155</v>
      </c>
      <c r="K55" s="99" t="s">
        <v>157</v>
      </c>
      <c r="L55" s="89"/>
      <c r="M55" s="99" t="s">
        <v>183</v>
      </c>
      <c r="N55" s="99" t="s">
        <v>186</v>
      </c>
    </row>
    <row r="56" spans="1:14" x14ac:dyDescent="0.25">
      <c r="A56" s="101" t="s">
        <v>158</v>
      </c>
      <c r="B56" s="101"/>
      <c r="C56" s="101"/>
      <c r="D56" s="101"/>
      <c r="E56" s="101"/>
      <c r="F56" s="101"/>
      <c r="G56" s="101"/>
      <c r="H56" s="101"/>
      <c r="I56" s="101"/>
      <c r="J56" s="101"/>
      <c r="K56" s="101"/>
      <c r="M56" s="101"/>
      <c r="N56" s="101"/>
    </row>
    <row r="57" spans="1:14" x14ac:dyDescent="0.25">
      <c r="A57" s="101"/>
      <c r="B57" s="101"/>
      <c r="C57" s="101"/>
      <c r="D57" s="101"/>
      <c r="E57" s="101"/>
      <c r="F57" s="101"/>
      <c r="G57" s="101"/>
      <c r="H57" s="101"/>
      <c r="I57" s="101"/>
      <c r="J57" s="101"/>
      <c r="K57" s="101"/>
      <c r="M57" s="101"/>
      <c r="N57" s="101"/>
    </row>
    <row r="58" spans="1:14" x14ac:dyDescent="0.25">
      <c r="A58" s="101"/>
      <c r="B58" s="101"/>
      <c r="C58" s="101"/>
      <c r="D58" s="101"/>
      <c r="E58" s="101"/>
      <c r="F58" s="101"/>
      <c r="G58" s="101"/>
      <c r="H58" s="101"/>
      <c r="I58" s="101"/>
      <c r="J58" s="101"/>
      <c r="K58" s="101"/>
      <c r="M58" s="101"/>
      <c r="N58" s="101"/>
    </row>
    <row r="59" spans="1:14" x14ac:dyDescent="0.25">
      <c r="A59" s="101"/>
      <c r="B59" s="101"/>
      <c r="C59" s="101"/>
      <c r="D59" s="101"/>
      <c r="E59" s="101"/>
      <c r="F59" s="101"/>
      <c r="G59" s="101"/>
      <c r="H59" s="101"/>
      <c r="I59" s="101"/>
      <c r="J59" s="101"/>
      <c r="K59" s="101"/>
      <c r="M59" s="101"/>
      <c r="N59" s="101"/>
    </row>
    <row r="60" spans="1:14" x14ac:dyDescent="0.25">
      <c r="A60" s="101"/>
      <c r="B60" s="101"/>
      <c r="C60" s="101"/>
      <c r="D60" s="101"/>
      <c r="E60" s="101"/>
      <c r="F60" s="101"/>
      <c r="G60" s="101"/>
      <c r="H60" s="101"/>
      <c r="I60" s="101"/>
      <c r="J60" s="101"/>
      <c r="K60" s="101"/>
      <c r="M60" s="101"/>
      <c r="N60" s="101"/>
    </row>
    <row r="61" spans="1:14" x14ac:dyDescent="0.25">
      <c r="A61" s="101"/>
      <c r="B61" s="101"/>
      <c r="C61" s="101"/>
      <c r="D61" s="101"/>
      <c r="E61" s="101"/>
      <c r="F61" s="101"/>
      <c r="G61" s="101"/>
      <c r="H61" s="101"/>
      <c r="I61" s="101"/>
      <c r="J61" s="101"/>
      <c r="K61" s="101"/>
      <c r="M61" s="101"/>
      <c r="N61" s="101"/>
    </row>
    <row r="62" spans="1:14" x14ac:dyDescent="0.25">
      <c r="A62" s="101"/>
      <c r="B62" s="101"/>
      <c r="C62" s="101"/>
      <c r="D62" s="101"/>
      <c r="E62" s="101"/>
      <c r="F62" s="101"/>
      <c r="G62" s="101"/>
      <c r="H62" s="101"/>
      <c r="I62" s="101"/>
      <c r="J62" s="101"/>
      <c r="K62" s="101"/>
      <c r="M62" s="101"/>
      <c r="N62" s="101"/>
    </row>
    <row r="63" spans="1:14" x14ac:dyDescent="0.25">
      <c r="A63" s="101"/>
      <c r="B63" s="101"/>
      <c r="C63" s="101"/>
      <c r="D63" s="101"/>
      <c r="E63" s="101"/>
      <c r="F63" s="101"/>
      <c r="G63" s="101"/>
      <c r="H63" s="101"/>
      <c r="I63" s="101"/>
      <c r="J63" s="101"/>
      <c r="K63" s="101"/>
      <c r="M63" s="101"/>
      <c r="N63" s="101"/>
    </row>
    <row r="64" spans="1:14" x14ac:dyDescent="0.25">
      <c r="A64" s="101"/>
      <c r="B64" s="101"/>
      <c r="C64" s="101"/>
      <c r="D64" s="101"/>
      <c r="E64" s="101"/>
      <c r="F64" s="101"/>
      <c r="G64" s="101"/>
      <c r="H64" s="101"/>
      <c r="I64" s="101"/>
      <c r="J64" s="101"/>
      <c r="K64" s="101"/>
      <c r="M64" s="101"/>
      <c r="N64" s="101"/>
    </row>
    <row r="65" spans="1:14" x14ac:dyDescent="0.25">
      <c r="A65" s="101"/>
      <c r="B65" s="101"/>
      <c r="C65" s="101"/>
      <c r="D65" s="101"/>
      <c r="E65" s="101"/>
      <c r="F65" s="101"/>
      <c r="G65" s="101"/>
      <c r="H65" s="101"/>
      <c r="I65" s="101"/>
      <c r="J65" s="101"/>
      <c r="K65" s="101"/>
      <c r="M65" s="101"/>
      <c r="N65" s="101"/>
    </row>
    <row r="68" spans="1:14" ht="18.75" x14ac:dyDescent="0.3">
      <c r="A68" s="82" t="s">
        <v>107</v>
      </c>
    </row>
    <row r="69" spans="1:14" ht="15.75" x14ac:dyDescent="0.25">
      <c r="A69" s="52"/>
      <c r="B69" s="102" t="s">
        <v>174</v>
      </c>
      <c r="C69" s="103"/>
      <c r="D69" s="102" t="s">
        <v>153</v>
      </c>
      <c r="E69" s="103"/>
      <c r="F69" s="102" t="s">
        <v>153</v>
      </c>
      <c r="G69" s="103"/>
      <c r="H69" s="102" t="s">
        <v>153</v>
      </c>
      <c r="I69" s="103"/>
      <c r="J69" s="102" t="s">
        <v>153</v>
      </c>
      <c r="K69" s="103"/>
      <c r="L69" s="89"/>
      <c r="M69" s="52" t="s">
        <v>190</v>
      </c>
      <c r="N69" s="104" t="s">
        <v>191</v>
      </c>
    </row>
    <row r="70" spans="1:14" ht="15.75" x14ac:dyDescent="0.25">
      <c r="A70" s="99" t="s">
        <v>154</v>
      </c>
      <c r="B70" s="99" t="s">
        <v>155</v>
      </c>
      <c r="C70" s="99" t="s">
        <v>156</v>
      </c>
      <c r="D70" s="99" t="s">
        <v>155</v>
      </c>
      <c r="E70" s="99" t="s">
        <v>156</v>
      </c>
      <c r="F70" s="99" t="s">
        <v>155</v>
      </c>
      <c r="G70" s="99" t="s">
        <v>156</v>
      </c>
      <c r="H70" s="99" t="s">
        <v>155</v>
      </c>
      <c r="I70" s="99" t="s">
        <v>156</v>
      </c>
      <c r="J70" s="99" t="s">
        <v>155</v>
      </c>
      <c r="K70" s="99" t="s">
        <v>157</v>
      </c>
      <c r="L70" s="89"/>
      <c r="M70" s="99" t="s">
        <v>183</v>
      </c>
      <c r="N70" s="99" t="s">
        <v>186</v>
      </c>
    </row>
    <row r="71" spans="1:14" x14ac:dyDescent="0.25">
      <c r="A71" s="101" t="s">
        <v>158</v>
      </c>
      <c r="B71" s="101"/>
      <c r="C71" s="101"/>
      <c r="D71" s="101"/>
      <c r="E71" s="101"/>
      <c r="F71" s="101"/>
      <c r="G71" s="101"/>
      <c r="H71" s="101"/>
      <c r="I71" s="101"/>
      <c r="J71" s="101"/>
      <c r="K71" s="101"/>
      <c r="M71" s="101"/>
      <c r="N71" s="101"/>
    </row>
    <row r="72" spans="1:14" x14ac:dyDescent="0.25">
      <c r="A72" s="101"/>
      <c r="B72" s="101"/>
      <c r="C72" s="101"/>
      <c r="D72" s="101"/>
      <c r="E72" s="101"/>
      <c r="F72" s="101"/>
      <c r="G72" s="101"/>
      <c r="H72" s="101"/>
      <c r="I72" s="101"/>
      <c r="J72" s="101"/>
      <c r="K72" s="101"/>
      <c r="M72" s="101"/>
      <c r="N72" s="101"/>
    </row>
    <row r="73" spans="1:14" x14ac:dyDescent="0.25">
      <c r="A73" s="101"/>
      <c r="B73" s="101"/>
      <c r="C73" s="101"/>
      <c r="D73" s="101"/>
      <c r="E73" s="101"/>
      <c r="F73" s="101"/>
      <c r="G73" s="101"/>
      <c r="H73" s="101"/>
      <c r="I73" s="101"/>
      <c r="J73" s="101"/>
      <c r="K73" s="101"/>
      <c r="M73" s="101"/>
      <c r="N73" s="101"/>
    </row>
    <row r="74" spans="1:14" x14ac:dyDescent="0.25">
      <c r="A74" s="101"/>
      <c r="B74" s="101"/>
      <c r="C74" s="101"/>
      <c r="D74" s="101"/>
      <c r="E74" s="101"/>
      <c r="F74" s="101"/>
      <c r="G74" s="101"/>
      <c r="H74" s="101"/>
      <c r="I74" s="101"/>
      <c r="J74" s="101"/>
      <c r="K74" s="101"/>
      <c r="M74" s="101"/>
      <c r="N74" s="101"/>
    </row>
    <row r="75" spans="1:14" x14ac:dyDescent="0.25">
      <c r="A75" s="101"/>
      <c r="B75" s="101"/>
      <c r="C75" s="101"/>
      <c r="D75" s="101"/>
      <c r="E75" s="101"/>
      <c r="F75" s="101"/>
      <c r="G75" s="101"/>
      <c r="H75" s="101"/>
      <c r="I75" s="101"/>
      <c r="J75" s="101"/>
      <c r="K75" s="101"/>
      <c r="M75" s="101"/>
      <c r="N75" s="101"/>
    </row>
    <row r="76" spans="1:14" x14ac:dyDescent="0.25">
      <c r="A76" s="101"/>
      <c r="B76" s="101"/>
      <c r="C76" s="101"/>
      <c r="D76" s="101"/>
      <c r="E76" s="101"/>
      <c r="F76" s="101"/>
      <c r="G76" s="101"/>
      <c r="H76" s="101"/>
      <c r="I76" s="101"/>
      <c r="J76" s="101"/>
      <c r="K76" s="101"/>
      <c r="M76" s="101"/>
      <c r="N76" s="101"/>
    </row>
    <row r="77" spans="1:14" x14ac:dyDescent="0.25">
      <c r="A77" s="101"/>
      <c r="B77" s="101"/>
      <c r="C77" s="101"/>
      <c r="D77" s="101"/>
      <c r="E77" s="101"/>
      <c r="F77" s="101"/>
      <c r="G77" s="101"/>
      <c r="H77" s="101"/>
      <c r="I77" s="101"/>
      <c r="J77" s="101"/>
      <c r="K77" s="101"/>
      <c r="M77" s="101"/>
      <c r="N77" s="101"/>
    </row>
    <row r="78" spans="1:14" x14ac:dyDescent="0.25">
      <c r="A78" s="101"/>
      <c r="B78" s="101"/>
      <c r="C78" s="101"/>
      <c r="D78" s="101"/>
      <c r="E78" s="101"/>
      <c r="F78" s="101"/>
      <c r="G78" s="101"/>
      <c r="H78" s="101"/>
      <c r="I78" s="101"/>
      <c r="J78" s="101"/>
      <c r="K78" s="101"/>
      <c r="M78" s="101"/>
      <c r="N78" s="101"/>
    </row>
    <row r="79" spans="1:14" x14ac:dyDescent="0.25">
      <c r="A79" s="101"/>
      <c r="B79" s="101"/>
      <c r="C79" s="101"/>
      <c r="D79" s="101"/>
      <c r="E79" s="101"/>
      <c r="F79" s="101"/>
      <c r="G79" s="101"/>
      <c r="H79" s="101"/>
      <c r="I79" s="101"/>
      <c r="J79" s="101"/>
      <c r="K79" s="101"/>
      <c r="M79" s="101"/>
      <c r="N79" s="101"/>
    </row>
    <row r="80" spans="1:14" x14ac:dyDescent="0.25">
      <c r="A80" s="101"/>
      <c r="B80" s="101"/>
      <c r="C80" s="101"/>
      <c r="D80" s="101"/>
      <c r="E80" s="101"/>
      <c r="F80" s="101"/>
      <c r="G80" s="101"/>
      <c r="H80" s="101"/>
      <c r="I80" s="101"/>
      <c r="J80" s="101"/>
      <c r="K80" s="101"/>
      <c r="M80" s="101"/>
      <c r="N80" s="101"/>
    </row>
    <row r="83" spans="1:14" ht="18.75" x14ac:dyDescent="0.3">
      <c r="A83" s="82" t="s">
        <v>108</v>
      </c>
    </row>
    <row r="84" spans="1:14" ht="15.75" x14ac:dyDescent="0.25">
      <c r="A84" s="52"/>
      <c r="B84" s="102" t="s">
        <v>174</v>
      </c>
      <c r="C84" s="103"/>
      <c r="D84" s="102" t="s">
        <v>153</v>
      </c>
      <c r="E84" s="103"/>
      <c r="F84" s="102" t="s">
        <v>153</v>
      </c>
      <c r="G84" s="103"/>
      <c r="H84" s="102" t="s">
        <v>153</v>
      </c>
      <c r="I84" s="103"/>
      <c r="J84" s="102" t="s">
        <v>153</v>
      </c>
      <c r="K84" s="103"/>
      <c r="L84" s="89"/>
      <c r="M84" s="52" t="s">
        <v>190</v>
      </c>
      <c r="N84" s="104" t="s">
        <v>191</v>
      </c>
    </row>
    <row r="85" spans="1:14" ht="15.75" x14ac:dyDescent="0.25">
      <c r="A85" s="99" t="s">
        <v>154</v>
      </c>
      <c r="B85" s="99" t="s">
        <v>155</v>
      </c>
      <c r="C85" s="99" t="s">
        <v>156</v>
      </c>
      <c r="D85" s="99" t="s">
        <v>155</v>
      </c>
      <c r="E85" s="99" t="s">
        <v>156</v>
      </c>
      <c r="F85" s="99" t="s">
        <v>155</v>
      </c>
      <c r="G85" s="99" t="s">
        <v>156</v>
      </c>
      <c r="H85" s="99" t="s">
        <v>155</v>
      </c>
      <c r="I85" s="99" t="s">
        <v>156</v>
      </c>
      <c r="J85" s="99" t="s">
        <v>155</v>
      </c>
      <c r="K85" s="99" t="s">
        <v>157</v>
      </c>
      <c r="L85" s="89"/>
      <c r="M85" s="99" t="s">
        <v>183</v>
      </c>
      <c r="N85" s="99" t="s">
        <v>186</v>
      </c>
    </row>
    <row r="86" spans="1:14" x14ac:dyDescent="0.25">
      <c r="A86" s="101" t="s">
        <v>158</v>
      </c>
      <c r="B86" s="101"/>
      <c r="C86" s="101"/>
      <c r="D86" s="101"/>
      <c r="E86" s="101"/>
      <c r="F86" s="101"/>
      <c r="G86" s="101"/>
      <c r="H86" s="101"/>
      <c r="I86" s="101"/>
      <c r="J86" s="101"/>
      <c r="K86" s="101"/>
      <c r="M86" s="101"/>
      <c r="N86" s="101"/>
    </row>
    <row r="87" spans="1:14" x14ac:dyDescent="0.25">
      <c r="A87" s="101"/>
      <c r="B87" s="101"/>
      <c r="C87" s="101"/>
      <c r="D87" s="101"/>
      <c r="E87" s="101"/>
      <c r="F87" s="101"/>
      <c r="G87" s="101"/>
      <c r="H87" s="101"/>
      <c r="I87" s="101"/>
      <c r="J87" s="101"/>
      <c r="K87" s="101"/>
      <c r="M87" s="101"/>
      <c r="N87" s="101"/>
    </row>
    <row r="88" spans="1:14" x14ac:dyDescent="0.25">
      <c r="A88" s="101"/>
      <c r="B88" s="101"/>
      <c r="C88" s="101"/>
      <c r="D88" s="101"/>
      <c r="E88" s="101"/>
      <c r="F88" s="101"/>
      <c r="G88" s="101"/>
      <c r="H88" s="101"/>
      <c r="I88" s="101"/>
      <c r="J88" s="101"/>
      <c r="K88" s="101"/>
      <c r="M88" s="101"/>
      <c r="N88" s="101"/>
    </row>
    <row r="89" spans="1:14" x14ac:dyDescent="0.25">
      <c r="A89" s="101"/>
      <c r="B89" s="101"/>
      <c r="C89" s="101"/>
      <c r="D89" s="101"/>
      <c r="E89" s="101"/>
      <c r="F89" s="101"/>
      <c r="G89" s="101"/>
      <c r="H89" s="101"/>
      <c r="I89" s="101"/>
      <c r="J89" s="101"/>
      <c r="K89" s="101"/>
      <c r="M89" s="101"/>
      <c r="N89" s="101"/>
    </row>
    <row r="90" spans="1:14" x14ac:dyDescent="0.25">
      <c r="A90" s="101"/>
      <c r="B90" s="101"/>
      <c r="C90" s="101"/>
      <c r="D90" s="101"/>
      <c r="E90" s="101"/>
      <c r="F90" s="101"/>
      <c r="G90" s="101"/>
      <c r="H90" s="101"/>
      <c r="I90" s="101"/>
      <c r="J90" s="101"/>
      <c r="K90" s="101"/>
      <c r="M90" s="101"/>
      <c r="N90" s="101"/>
    </row>
    <row r="91" spans="1:14" x14ac:dyDescent="0.25">
      <c r="A91" s="101"/>
      <c r="B91" s="101"/>
      <c r="C91" s="101"/>
      <c r="D91" s="101"/>
      <c r="E91" s="101"/>
      <c r="F91" s="101"/>
      <c r="G91" s="101"/>
      <c r="H91" s="101"/>
      <c r="I91" s="101"/>
      <c r="J91" s="101"/>
      <c r="K91" s="101"/>
      <c r="M91" s="101"/>
      <c r="N91" s="101"/>
    </row>
    <row r="92" spans="1:14" x14ac:dyDescent="0.25">
      <c r="A92" s="101"/>
      <c r="B92" s="101"/>
      <c r="C92" s="101"/>
      <c r="D92" s="101"/>
      <c r="E92" s="101"/>
      <c r="F92" s="101"/>
      <c r="G92" s="101"/>
      <c r="H92" s="101"/>
      <c r="I92" s="101"/>
      <c r="J92" s="101"/>
      <c r="K92" s="101"/>
      <c r="M92" s="101"/>
      <c r="N92" s="101"/>
    </row>
    <row r="93" spans="1:14" x14ac:dyDescent="0.25">
      <c r="A93" s="101"/>
      <c r="B93" s="101"/>
      <c r="C93" s="101"/>
      <c r="D93" s="101"/>
      <c r="E93" s="101"/>
      <c r="F93" s="101"/>
      <c r="G93" s="101"/>
      <c r="H93" s="101"/>
      <c r="I93" s="101"/>
      <c r="J93" s="101"/>
      <c r="K93" s="101"/>
      <c r="M93" s="101"/>
      <c r="N93" s="101"/>
    </row>
    <row r="94" spans="1:14" x14ac:dyDescent="0.25">
      <c r="A94" s="101"/>
      <c r="B94" s="101"/>
      <c r="C94" s="101"/>
      <c r="D94" s="101"/>
      <c r="E94" s="101"/>
      <c r="F94" s="101"/>
      <c r="G94" s="101"/>
      <c r="H94" s="101"/>
      <c r="I94" s="101"/>
      <c r="J94" s="101"/>
      <c r="K94" s="101"/>
      <c r="M94" s="101"/>
      <c r="N94" s="101"/>
    </row>
    <row r="95" spans="1:14" x14ac:dyDescent="0.25">
      <c r="A95" s="101"/>
      <c r="B95" s="101"/>
      <c r="C95" s="101"/>
      <c r="D95" s="101"/>
      <c r="E95" s="101"/>
      <c r="F95" s="101"/>
      <c r="G95" s="101"/>
      <c r="H95" s="101"/>
      <c r="I95" s="101"/>
      <c r="J95" s="101"/>
      <c r="K95" s="101"/>
      <c r="M95" s="101"/>
      <c r="N95" s="101"/>
    </row>
    <row r="98" spans="1:14" ht="18.75" x14ac:dyDescent="0.3">
      <c r="A98" s="82" t="s">
        <v>109</v>
      </c>
    </row>
    <row r="99" spans="1:14" ht="15.75" x14ac:dyDescent="0.25">
      <c r="A99" s="52"/>
      <c r="B99" s="102" t="s">
        <v>174</v>
      </c>
      <c r="C99" s="103"/>
      <c r="D99" s="102" t="s">
        <v>153</v>
      </c>
      <c r="E99" s="103"/>
      <c r="F99" s="102" t="s">
        <v>153</v>
      </c>
      <c r="G99" s="103"/>
      <c r="H99" s="102" t="s">
        <v>153</v>
      </c>
      <c r="I99" s="103"/>
      <c r="J99" s="102" t="s">
        <v>153</v>
      </c>
      <c r="K99" s="103"/>
      <c r="L99" s="89"/>
      <c r="M99" s="52" t="s">
        <v>190</v>
      </c>
      <c r="N99" s="104" t="s">
        <v>191</v>
      </c>
    </row>
    <row r="100" spans="1:14" ht="15.75" x14ac:dyDescent="0.25">
      <c r="A100" s="99" t="s">
        <v>154</v>
      </c>
      <c r="B100" s="99" t="s">
        <v>155</v>
      </c>
      <c r="C100" s="99" t="s">
        <v>156</v>
      </c>
      <c r="D100" s="99" t="s">
        <v>155</v>
      </c>
      <c r="E100" s="99" t="s">
        <v>156</v>
      </c>
      <c r="F100" s="99" t="s">
        <v>155</v>
      </c>
      <c r="G100" s="99" t="s">
        <v>156</v>
      </c>
      <c r="H100" s="99" t="s">
        <v>155</v>
      </c>
      <c r="I100" s="99" t="s">
        <v>156</v>
      </c>
      <c r="J100" s="99" t="s">
        <v>155</v>
      </c>
      <c r="K100" s="99" t="s">
        <v>157</v>
      </c>
      <c r="L100" s="89"/>
      <c r="M100" s="99" t="s">
        <v>183</v>
      </c>
      <c r="N100" s="99" t="s">
        <v>186</v>
      </c>
    </row>
    <row r="101" spans="1:14" x14ac:dyDescent="0.25">
      <c r="A101" s="101" t="s">
        <v>158</v>
      </c>
      <c r="B101" s="101"/>
      <c r="C101" s="101"/>
      <c r="D101" s="101"/>
      <c r="E101" s="101"/>
      <c r="F101" s="101"/>
      <c r="G101" s="101"/>
      <c r="H101" s="101"/>
      <c r="I101" s="101"/>
      <c r="J101" s="101"/>
      <c r="K101" s="101"/>
      <c r="M101" s="101"/>
      <c r="N101" s="101"/>
    </row>
    <row r="102" spans="1:14" x14ac:dyDescent="0.25">
      <c r="A102" s="101"/>
      <c r="B102" s="101"/>
      <c r="C102" s="101"/>
      <c r="D102" s="101"/>
      <c r="E102" s="101"/>
      <c r="F102" s="101"/>
      <c r="G102" s="101"/>
      <c r="H102" s="101"/>
      <c r="I102" s="101"/>
      <c r="J102" s="101"/>
      <c r="K102" s="101"/>
      <c r="M102" s="101"/>
      <c r="N102" s="101"/>
    </row>
    <row r="103" spans="1:14" x14ac:dyDescent="0.25">
      <c r="A103" s="101"/>
      <c r="B103" s="101"/>
      <c r="C103" s="101"/>
      <c r="D103" s="101"/>
      <c r="E103" s="101"/>
      <c r="F103" s="101"/>
      <c r="G103" s="101"/>
      <c r="H103" s="101"/>
      <c r="I103" s="101"/>
      <c r="J103" s="101"/>
      <c r="K103" s="101"/>
      <c r="M103" s="101"/>
      <c r="N103" s="101"/>
    </row>
    <row r="104" spans="1:14" x14ac:dyDescent="0.25">
      <c r="A104" s="101"/>
      <c r="B104" s="101"/>
      <c r="C104" s="101"/>
      <c r="D104" s="101"/>
      <c r="E104" s="101"/>
      <c r="F104" s="101"/>
      <c r="G104" s="101"/>
      <c r="H104" s="101"/>
      <c r="I104" s="101"/>
      <c r="J104" s="101"/>
      <c r="K104" s="101"/>
      <c r="M104" s="101"/>
      <c r="N104" s="101"/>
    </row>
    <row r="105" spans="1:14" x14ac:dyDescent="0.25">
      <c r="A105" s="101"/>
      <c r="B105" s="101"/>
      <c r="C105" s="101"/>
      <c r="D105" s="101"/>
      <c r="E105" s="101"/>
      <c r="F105" s="101"/>
      <c r="G105" s="101"/>
      <c r="H105" s="101"/>
      <c r="I105" s="101"/>
      <c r="J105" s="101"/>
      <c r="K105" s="101"/>
      <c r="M105" s="101"/>
      <c r="N105" s="101"/>
    </row>
    <row r="106" spans="1:14" x14ac:dyDescent="0.25">
      <c r="A106" s="101"/>
      <c r="B106" s="101"/>
      <c r="C106" s="101"/>
      <c r="D106" s="101"/>
      <c r="E106" s="101"/>
      <c r="F106" s="101"/>
      <c r="G106" s="101"/>
      <c r="H106" s="101"/>
      <c r="I106" s="101"/>
      <c r="J106" s="101"/>
      <c r="K106" s="101"/>
      <c r="M106" s="101"/>
      <c r="N106" s="101"/>
    </row>
    <row r="107" spans="1:14" x14ac:dyDescent="0.25">
      <c r="A107" s="101"/>
      <c r="B107" s="101"/>
      <c r="C107" s="101"/>
      <c r="D107" s="101"/>
      <c r="E107" s="101"/>
      <c r="F107" s="101"/>
      <c r="G107" s="101"/>
      <c r="H107" s="101"/>
      <c r="I107" s="101"/>
      <c r="J107" s="101"/>
      <c r="K107" s="101"/>
      <c r="M107" s="101"/>
      <c r="N107" s="101"/>
    </row>
    <row r="108" spans="1:14" x14ac:dyDescent="0.25">
      <c r="A108" s="101"/>
      <c r="B108" s="101"/>
      <c r="C108" s="101"/>
      <c r="D108" s="101"/>
      <c r="E108" s="101"/>
      <c r="F108" s="101"/>
      <c r="G108" s="101"/>
      <c r="H108" s="101"/>
      <c r="I108" s="101"/>
      <c r="J108" s="101"/>
      <c r="K108" s="101"/>
      <c r="M108" s="101"/>
      <c r="N108" s="101"/>
    </row>
    <row r="109" spans="1:14" x14ac:dyDescent="0.25">
      <c r="A109" s="101"/>
      <c r="B109" s="101"/>
      <c r="C109" s="101"/>
      <c r="D109" s="101"/>
      <c r="E109" s="101"/>
      <c r="F109" s="101"/>
      <c r="G109" s="101"/>
      <c r="H109" s="101"/>
      <c r="I109" s="101"/>
      <c r="J109" s="101"/>
      <c r="K109" s="101"/>
      <c r="M109" s="101"/>
      <c r="N109" s="101"/>
    </row>
    <row r="110" spans="1:14" x14ac:dyDescent="0.25">
      <c r="A110" s="101"/>
      <c r="B110" s="101"/>
      <c r="C110" s="101"/>
      <c r="D110" s="101"/>
      <c r="E110" s="101"/>
      <c r="F110" s="101"/>
      <c r="G110" s="101"/>
      <c r="H110" s="101"/>
      <c r="I110" s="101"/>
      <c r="J110" s="101"/>
      <c r="K110" s="101"/>
      <c r="M110" s="101"/>
      <c r="N110" s="101"/>
    </row>
    <row r="113" spans="1:14" ht="18.75" x14ac:dyDescent="0.3">
      <c r="A113" s="82" t="s">
        <v>110</v>
      </c>
    </row>
    <row r="114" spans="1:14" ht="15.75" x14ac:dyDescent="0.25">
      <c r="A114" s="52"/>
      <c r="B114" s="102" t="s">
        <v>174</v>
      </c>
      <c r="C114" s="103"/>
      <c r="D114" s="102" t="s">
        <v>153</v>
      </c>
      <c r="E114" s="103"/>
      <c r="F114" s="102" t="s">
        <v>153</v>
      </c>
      <c r="G114" s="103"/>
      <c r="H114" s="102" t="s">
        <v>153</v>
      </c>
      <c r="I114" s="103"/>
      <c r="J114" s="102" t="s">
        <v>153</v>
      </c>
      <c r="K114" s="103"/>
      <c r="L114" s="89"/>
      <c r="M114" s="52" t="s">
        <v>190</v>
      </c>
      <c r="N114" s="104" t="s">
        <v>191</v>
      </c>
    </row>
    <row r="115" spans="1:14" ht="15.75" x14ac:dyDescent="0.25">
      <c r="A115" s="99" t="s">
        <v>154</v>
      </c>
      <c r="B115" s="99" t="s">
        <v>155</v>
      </c>
      <c r="C115" s="99" t="s">
        <v>156</v>
      </c>
      <c r="D115" s="99" t="s">
        <v>155</v>
      </c>
      <c r="E115" s="99" t="s">
        <v>156</v>
      </c>
      <c r="F115" s="99" t="s">
        <v>155</v>
      </c>
      <c r="G115" s="99" t="s">
        <v>156</v>
      </c>
      <c r="H115" s="99" t="s">
        <v>155</v>
      </c>
      <c r="I115" s="99" t="s">
        <v>156</v>
      </c>
      <c r="J115" s="99" t="s">
        <v>155</v>
      </c>
      <c r="K115" s="99" t="s">
        <v>157</v>
      </c>
      <c r="L115" s="89"/>
      <c r="M115" s="99" t="s">
        <v>183</v>
      </c>
      <c r="N115" s="99" t="s">
        <v>186</v>
      </c>
    </row>
    <row r="116" spans="1:14" x14ac:dyDescent="0.25">
      <c r="A116" s="101" t="s">
        <v>158</v>
      </c>
      <c r="B116" s="101"/>
      <c r="C116" s="101"/>
      <c r="D116" s="101"/>
      <c r="E116" s="101"/>
      <c r="F116" s="101"/>
      <c r="G116" s="101"/>
      <c r="H116" s="101"/>
      <c r="I116" s="101"/>
      <c r="J116" s="101"/>
      <c r="K116" s="101"/>
      <c r="M116" s="101"/>
      <c r="N116" s="101"/>
    </row>
    <row r="117" spans="1:14" x14ac:dyDescent="0.25">
      <c r="A117" s="101"/>
      <c r="B117" s="101"/>
      <c r="C117" s="101"/>
      <c r="D117" s="101"/>
      <c r="E117" s="101"/>
      <c r="F117" s="101"/>
      <c r="G117" s="101"/>
      <c r="H117" s="101"/>
      <c r="I117" s="101"/>
      <c r="J117" s="101"/>
      <c r="K117" s="101"/>
      <c r="M117" s="101"/>
      <c r="N117" s="101"/>
    </row>
    <row r="118" spans="1:14" x14ac:dyDescent="0.25">
      <c r="A118" s="101"/>
      <c r="B118" s="101"/>
      <c r="C118" s="101"/>
      <c r="D118" s="101"/>
      <c r="E118" s="101"/>
      <c r="F118" s="101"/>
      <c r="G118" s="101"/>
      <c r="H118" s="101"/>
      <c r="I118" s="101"/>
      <c r="J118" s="101"/>
      <c r="K118" s="101"/>
      <c r="M118" s="101"/>
      <c r="N118" s="101"/>
    </row>
    <row r="119" spans="1:14" x14ac:dyDescent="0.25">
      <c r="A119" s="101"/>
      <c r="B119" s="101"/>
      <c r="C119" s="101"/>
      <c r="D119" s="101"/>
      <c r="E119" s="101"/>
      <c r="F119" s="101"/>
      <c r="G119" s="101"/>
      <c r="H119" s="101"/>
      <c r="I119" s="101"/>
      <c r="J119" s="101"/>
      <c r="K119" s="101"/>
      <c r="M119" s="101"/>
      <c r="N119" s="101"/>
    </row>
    <row r="120" spans="1:14" x14ac:dyDescent="0.25">
      <c r="A120" s="101"/>
      <c r="B120" s="101"/>
      <c r="C120" s="101"/>
      <c r="D120" s="101"/>
      <c r="E120" s="101"/>
      <c r="F120" s="101"/>
      <c r="G120" s="101"/>
      <c r="H120" s="101"/>
      <c r="I120" s="101"/>
      <c r="J120" s="101"/>
      <c r="K120" s="101"/>
      <c r="M120" s="101"/>
      <c r="N120" s="101"/>
    </row>
    <row r="121" spans="1:14" x14ac:dyDescent="0.25">
      <c r="A121" s="101"/>
      <c r="B121" s="101"/>
      <c r="C121" s="101"/>
      <c r="D121" s="101"/>
      <c r="E121" s="101"/>
      <c r="F121" s="101"/>
      <c r="G121" s="101"/>
      <c r="H121" s="101"/>
      <c r="I121" s="101"/>
      <c r="J121" s="101"/>
      <c r="K121" s="101"/>
      <c r="M121" s="101"/>
      <c r="N121" s="101"/>
    </row>
    <row r="122" spans="1:14" x14ac:dyDescent="0.25">
      <c r="A122" s="101"/>
      <c r="B122" s="101"/>
      <c r="C122" s="101"/>
      <c r="D122" s="101"/>
      <c r="E122" s="101"/>
      <c r="F122" s="101"/>
      <c r="G122" s="101"/>
      <c r="H122" s="101"/>
      <c r="I122" s="101"/>
      <c r="J122" s="101"/>
      <c r="K122" s="101"/>
      <c r="M122" s="101"/>
      <c r="N122" s="101"/>
    </row>
    <row r="123" spans="1:14" x14ac:dyDescent="0.25">
      <c r="A123" s="101"/>
      <c r="B123" s="101"/>
      <c r="C123" s="101"/>
      <c r="D123" s="101"/>
      <c r="E123" s="101"/>
      <c r="F123" s="101"/>
      <c r="G123" s="101"/>
      <c r="H123" s="101"/>
      <c r="I123" s="101"/>
      <c r="J123" s="101"/>
      <c r="K123" s="101"/>
      <c r="M123" s="101"/>
      <c r="N123" s="101"/>
    </row>
    <row r="124" spans="1:14" x14ac:dyDescent="0.25">
      <c r="A124" s="101"/>
      <c r="B124" s="101"/>
      <c r="C124" s="101"/>
      <c r="D124" s="101"/>
      <c r="E124" s="101"/>
      <c r="F124" s="101"/>
      <c r="G124" s="101"/>
      <c r="H124" s="101"/>
      <c r="I124" s="101"/>
      <c r="J124" s="101"/>
      <c r="K124" s="101"/>
      <c r="M124" s="101"/>
      <c r="N124" s="101"/>
    </row>
    <row r="125" spans="1:14" x14ac:dyDescent="0.25">
      <c r="A125" s="101"/>
      <c r="B125" s="101"/>
      <c r="C125" s="101"/>
      <c r="D125" s="101"/>
      <c r="E125" s="101"/>
      <c r="F125" s="101"/>
      <c r="G125" s="101"/>
      <c r="H125" s="101"/>
      <c r="I125" s="101"/>
      <c r="J125" s="101"/>
      <c r="K125" s="101"/>
      <c r="M125" s="101"/>
      <c r="N125" s="101"/>
    </row>
    <row r="128" spans="1:14" ht="18.75" x14ac:dyDescent="0.3">
      <c r="A128" s="82" t="s">
        <v>111</v>
      </c>
    </row>
    <row r="129" spans="1:14" ht="15.75" x14ac:dyDescent="0.25">
      <c r="A129" s="52"/>
      <c r="B129" s="102" t="s">
        <v>174</v>
      </c>
      <c r="C129" s="103"/>
      <c r="D129" s="102" t="s">
        <v>153</v>
      </c>
      <c r="E129" s="103"/>
      <c r="F129" s="102" t="s">
        <v>153</v>
      </c>
      <c r="G129" s="103"/>
      <c r="H129" s="102" t="s">
        <v>153</v>
      </c>
      <c r="I129" s="103"/>
      <c r="J129" s="102" t="s">
        <v>153</v>
      </c>
      <c r="K129" s="103"/>
      <c r="L129" s="89"/>
      <c r="M129" s="52" t="s">
        <v>190</v>
      </c>
      <c r="N129" s="104" t="s">
        <v>191</v>
      </c>
    </row>
    <row r="130" spans="1:14" ht="15.75" x14ac:dyDescent="0.25">
      <c r="A130" s="99" t="s">
        <v>154</v>
      </c>
      <c r="B130" s="99" t="s">
        <v>155</v>
      </c>
      <c r="C130" s="99" t="s">
        <v>156</v>
      </c>
      <c r="D130" s="99" t="s">
        <v>155</v>
      </c>
      <c r="E130" s="99" t="s">
        <v>156</v>
      </c>
      <c r="F130" s="99" t="s">
        <v>155</v>
      </c>
      <c r="G130" s="99" t="s">
        <v>156</v>
      </c>
      <c r="H130" s="99" t="s">
        <v>155</v>
      </c>
      <c r="I130" s="99" t="s">
        <v>156</v>
      </c>
      <c r="J130" s="99" t="s">
        <v>155</v>
      </c>
      <c r="K130" s="99" t="s">
        <v>157</v>
      </c>
      <c r="L130" s="89"/>
      <c r="M130" s="99" t="s">
        <v>183</v>
      </c>
      <c r="N130" s="99" t="s">
        <v>186</v>
      </c>
    </row>
    <row r="131" spans="1:14" x14ac:dyDescent="0.25">
      <c r="A131" s="101" t="s">
        <v>158</v>
      </c>
      <c r="B131" s="101"/>
      <c r="C131" s="101"/>
      <c r="D131" s="101"/>
      <c r="E131" s="101"/>
      <c r="F131" s="101"/>
      <c r="G131" s="101"/>
      <c r="H131" s="101"/>
      <c r="I131" s="101"/>
      <c r="J131" s="101"/>
      <c r="K131" s="101"/>
      <c r="M131" s="101"/>
      <c r="N131" s="101"/>
    </row>
    <row r="132" spans="1:14" x14ac:dyDescent="0.25">
      <c r="A132" s="101"/>
      <c r="B132" s="101"/>
      <c r="C132" s="101"/>
      <c r="D132" s="101"/>
      <c r="E132" s="101"/>
      <c r="F132" s="101"/>
      <c r="G132" s="101"/>
      <c r="H132" s="101"/>
      <c r="I132" s="101"/>
      <c r="J132" s="101"/>
      <c r="K132" s="101"/>
      <c r="M132" s="101"/>
      <c r="N132" s="101"/>
    </row>
    <row r="133" spans="1:14" x14ac:dyDescent="0.25">
      <c r="A133" s="101"/>
      <c r="B133" s="101"/>
      <c r="C133" s="101"/>
      <c r="D133" s="101"/>
      <c r="E133" s="101"/>
      <c r="F133" s="101"/>
      <c r="G133" s="101"/>
      <c r="H133" s="101"/>
      <c r="I133" s="101"/>
      <c r="J133" s="101"/>
      <c r="K133" s="101"/>
      <c r="M133" s="101"/>
      <c r="N133" s="101"/>
    </row>
    <row r="134" spans="1:14" x14ac:dyDescent="0.25">
      <c r="A134" s="101"/>
      <c r="B134" s="101"/>
      <c r="C134" s="101"/>
      <c r="D134" s="101"/>
      <c r="E134" s="101"/>
      <c r="F134" s="101"/>
      <c r="G134" s="101"/>
      <c r="H134" s="101"/>
      <c r="I134" s="101"/>
      <c r="J134" s="101"/>
      <c r="K134" s="101"/>
      <c r="M134" s="101"/>
      <c r="N134" s="101"/>
    </row>
    <row r="135" spans="1:14" x14ac:dyDescent="0.25">
      <c r="A135" s="101"/>
      <c r="B135" s="101"/>
      <c r="C135" s="101"/>
      <c r="D135" s="101"/>
      <c r="E135" s="101"/>
      <c r="F135" s="101"/>
      <c r="G135" s="101"/>
      <c r="H135" s="101"/>
      <c r="I135" s="101"/>
      <c r="J135" s="101"/>
      <c r="K135" s="101"/>
      <c r="M135" s="101"/>
      <c r="N135" s="101"/>
    </row>
    <row r="136" spans="1:14" x14ac:dyDescent="0.25">
      <c r="A136" s="101"/>
      <c r="B136" s="101"/>
      <c r="C136" s="101"/>
      <c r="D136" s="101"/>
      <c r="E136" s="101"/>
      <c r="F136" s="101"/>
      <c r="G136" s="101"/>
      <c r="H136" s="101"/>
      <c r="I136" s="101"/>
      <c r="J136" s="101"/>
      <c r="K136" s="101"/>
      <c r="M136" s="101"/>
      <c r="N136" s="101"/>
    </row>
    <row r="137" spans="1:14" x14ac:dyDescent="0.25">
      <c r="A137" s="101"/>
      <c r="B137" s="101"/>
      <c r="C137" s="101"/>
      <c r="D137" s="101"/>
      <c r="E137" s="101"/>
      <c r="F137" s="101"/>
      <c r="G137" s="101"/>
      <c r="H137" s="101"/>
      <c r="I137" s="101"/>
      <c r="J137" s="101"/>
      <c r="K137" s="101"/>
      <c r="M137" s="101"/>
      <c r="N137" s="101"/>
    </row>
    <row r="138" spans="1:14" x14ac:dyDescent="0.25">
      <c r="A138" s="101"/>
      <c r="B138" s="101"/>
      <c r="C138" s="101"/>
      <c r="D138" s="101"/>
      <c r="E138" s="101"/>
      <c r="F138" s="101"/>
      <c r="G138" s="101"/>
      <c r="H138" s="101"/>
      <c r="I138" s="101"/>
      <c r="J138" s="101"/>
      <c r="K138" s="101"/>
      <c r="M138" s="101"/>
      <c r="N138" s="101"/>
    </row>
    <row r="139" spans="1:14" x14ac:dyDescent="0.25">
      <c r="A139" s="101"/>
      <c r="B139" s="101"/>
      <c r="C139" s="101"/>
      <c r="D139" s="101"/>
      <c r="E139" s="101"/>
      <c r="F139" s="101"/>
      <c r="G139" s="101"/>
      <c r="H139" s="101"/>
      <c r="I139" s="101"/>
      <c r="J139" s="101"/>
      <c r="K139" s="101"/>
      <c r="M139" s="101"/>
      <c r="N139" s="101"/>
    </row>
    <row r="140" spans="1:14" x14ac:dyDescent="0.25">
      <c r="A140" s="101"/>
      <c r="B140" s="101"/>
      <c r="C140" s="101"/>
      <c r="D140" s="101"/>
      <c r="E140" s="101"/>
      <c r="F140" s="101"/>
      <c r="G140" s="101"/>
      <c r="H140" s="101"/>
      <c r="I140" s="101"/>
      <c r="J140" s="101"/>
      <c r="K140" s="101"/>
      <c r="M140" s="101"/>
      <c r="N140" s="101"/>
    </row>
    <row r="143" spans="1:14" ht="18.75" x14ac:dyDescent="0.3">
      <c r="A143" s="82" t="s">
        <v>112</v>
      </c>
    </row>
    <row r="144" spans="1:14" ht="15.75" x14ac:dyDescent="0.25">
      <c r="A144" s="52"/>
      <c r="B144" s="102" t="s">
        <v>174</v>
      </c>
      <c r="C144" s="103"/>
      <c r="D144" s="102" t="s">
        <v>153</v>
      </c>
      <c r="E144" s="103"/>
      <c r="F144" s="102" t="s">
        <v>153</v>
      </c>
      <c r="G144" s="103"/>
      <c r="H144" s="102" t="s">
        <v>153</v>
      </c>
      <c r="I144" s="103"/>
      <c r="J144" s="102" t="s">
        <v>153</v>
      </c>
      <c r="K144" s="103"/>
      <c r="L144" s="89"/>
      <c r="M144" s="52" t="s">
        <v>190</v>
      </c>
      <c r="N144" s="104" t="s">
        <v>191</v>
      </c>
    </row>
    <row r="145" spans="1:14" ht="15.75" x14ac:dyDescent="0.25">
      <c r="A145" s="99" t="s">
        <v>154</v>
      </c>
      <c r="B145" s="99" t="s">
        <v>155</v>
      </c>
      <c r="C145" s="99" t="s">
        <v>156</v>
      </c>
      <c r="D145" s="99" t="s">
        <v>155</v>
      </c>
      <c r="E145" s="99" t="s">
        <v>156</v>
      </c>
      <c r="F145" s="99" t="s">
        <v>155</v>
      </c>
      <c r="G145" s="99" t="s">
        <v>156</v>
      </c>
      <c r="H145" s="99" t="s">
        <v>155</v>
      </c>
      <c r="I145" s="99" t="s">
        <v>156</v>
      </c>
      <c r="J145" s="99" t="s">
        <v>155</v>
      </c>
      <c r="K145" s="99" t="s">
        <v>157</v>
      </c>
      <c r="L145" s="89"/>
      <c r="M145" s="99" t="s">
        <v>183</v>
      </c>
      <c r="N145" s="99" t="s">
        <v>186</v>
      </c>
    </row>
    <row r="146" spans="1:14" x14ac:dyDescent="0.25">
      <c r="A146" s="101" t="s">
        <v>158</v>
      </c>
      <c r="B146" s="101"/>
      <c r="C146" s="101"/>
      <c r="D146" s="101"/>
      <c r="E146" s="101"/>
      <c r="F146" s="101"/>
      <c r="G146" s="101"/>
      <c r="H146" s="101"/>
      <c r="I146" s="101"/>
      <c r="J146" s="101"/>
      <c r="K146" s="101"/>
      <c r="M146" s="101"/>
      <c r="N146" s="101"/>
    </row>
    <row r="147" spans="1:14" x14ac:dyDescent="0.25">
      <c r="A147" s="101"/>
      <c r="B147" s="101"/>
      <c r="C147" s="101"/>
      <c r="D147" s="101"/>
      <c r="E147" s="101"/>
      <c r="F147" s="101"/>
      <c r="G147" s="101"/>
      <c r="H147" s="101"/>
      <c r="I147" s="101"/>
      <c r="J147" s="101"/>
      <c r="K147" s="101"/>
      <c r="M147" s="101"/>
      <c r="N147" s="101"/>
    </row>
    <row r="148" spans="1:14" x14ac:dyDescent="0.25">
      <c r="A148" s="101"/>
      <c r="B148" s="101"/>
      <c r="C148" s="101"/>
      <c r="D148" s="101"/>
      <c r="E148" s="101"/>
      <c r="F148" s="101"/>
      <c r="G148" s="101"/>
      <c r="H148" s="101"/>
      <c r="I148" s="101"/>
      <c r="J148" s="101"/>
      <c r="K148" s="101"/>
      <c r="M148" s="101"/>
      <c r="N148" s="101"/>
    </row>
    <row r="149" spans="1:14" x14ac:dyDescent="0.25">
      <c r="A149" s="101"/>
      <c r="B149" s="101"/>
      <c r="C149" s="101"/>
      <c r="D149" s="101"/>
      <c r="E149" s="101"/>
      <c r="F149" s="101"/>
      <c r="G149" s="101"/>
      <c r="H149" s="101"/>
      <c r="I149" s="101"/>
      <c r="J149" s="101"/>
      <c r="K149" s="101"/>
      <c r="M149" s="101"/>
      <c r="N149" s="101"/>
    </row>
    <row r="150" spans="1:14" x14ac:dyDescent="0.25">
      <c r="A150" s="101"/>
      <c r="B150" s="101"/>
      <c r="C150" s="101"/>
      <c r="D150" s="101"/>
      <c r="E150" s="101"/>
      <c r="F150" s="101"/>
      <c r="G150" s="101"/>
      <c r="H150" s="101"/>
      <c r="I150" s="101"/>
      <c r="J150" s="101"/>
      <c r="K150" s="101"/>
      <c r="M150" s="101"/>
      <c r="N150" s="101"/>
    </row>
    <row r="151" spans="1:14" x14ac:dyDescent="0.25">
      <c r="A151" s="101"/>
      <c r="B151" s="101"/>
      <c r="C151" s="101"/>
      <c r="D151" s="101"/>
      <c r="E151" s="101"/>
      <c r="F151" s="101"/>
      <c r="G151" s="101"/>
      <c r="H151" s="101"/>
      <c r="I151" s="101"/>
      <c r="J151" s="101"/>
      <c r="K151" s="101"/>
      <c r="M151" s="101"/>
      <c r="N151" s="101"/>
    </row>
    <row r="152" spans="1:14" x14ac:dyDescent="0.25">
      <c r="A152" s="101"/>
      <c r="B152" s="101"/>
      <c r="C152" s="101"/>
      <c r="D152" s="101"/>
      <c r="E152" s="101"/>
      <c r="F152" s="101"/>
      <c r="G152" s="101"/>
      <c r="H152" s="101"/>
      <c r="I152" s="101"/>
      <c r="J152" s="101"/>
      <c r="K152" s="101"/>
      <c r="M152" s="101"/>
      <c r="N152" s="101"/>
    </row>
    <row r="153" spans="1:14" x14ac:dyDescent="0.25">
      <c r="A153" s="101"/>
      <c r="B153" s="101"/>
      <c r="C153" s="101"/>
      <c r="D153" s="101"/>
      <c r="E153" s="101"/>
      <c r="F153" s="101"/>
      <c r="G153" s="101"/>
      <c r="H153" s="101"/>
      <c r="I153" s="101"/>
      <c r="J153" s="101"/>
      <c r="K153" s="101"/>
      <c r="M153" s="101"/>
      <c r="N153" s="101"/>
    </row>
    <row r="154" spans="1:14" x14ac:dyDescent="0.25">
      <c r="A154" s="101"/>
      <c r="B154" s="101"/>
      <c r="C154" s="101"/>
      <c r="D154" s="101"/>
      <c r="E154" s="101"/>
      <c r="F154" s="101"/>
      <c r="G154" s="101"/>
      <c r="H154" s="101"/>
      <c r="I154" s="101"/>
      <c r="J154" s="101"/>
      <c r="K154" s="101"/>
      <c r="M154" s="101"/>
      <c r="N154" s="101"/>
    </row>
    <row r="155" spans="1:14" x14ac:dyDescent="0.25">
      <c r="A155" s="101"/>
      <c r="B155" s="101"/>
      <c r="C155" s="101"/>
      <c r="D155" s="101"/>
      <c r="E155" s="101"/>
      <c r="F155" s="101"/>
      <c r="G155" s="101"/>
      <c r="H155" s="101"/>
      <c r="I155" s="101"/>
      <c r="J155" s="101"/>
      <c r="K155" s="101"/>
      <c r="M155" s="101"/>
      <c r="N155" s="101"/>
    </row>
    <row r="158" spans="1:14" ht="18.75" x14ac:dyDescent="0.3">
      <c r="A158" s="82" t="s">
        <v>113</v>
      </c>
    </row>
    <row r="159" spans="1:14" ht="15.75" x14ac:dyDescent="0.25">
      <c r="A159" s="52"/>
      <c r="B159" s="102" t="s">
        <v>174</v>
      </c>
      <c r="C159" s="103"/>
      <c r="D159" s="102" t="s">
        <v>153</v>
      </c>
      <c r="E159" s="103"/>
      <c r="F159" s="102" t="s">
        <v>153</v>
      </c>
      <c r="G159" s="103"/>
      <c r="H159" s="102" t="s">
        <v>153</v>
      </c>
      <c r="I159" s="103"/>
      <c r="J159" s="102" t="s">
        <v>153</v>
      </c>
      <c r="K159" s="103"/>
      <c r="L159" s="89"/>
      <c r="M159" s="52" t="s">
        <v>190</v>
      </c>
      <c r="N159" s="104" t="s">
        <v>191</v>
      </c>
    </row>
    <row r="160" spans="1:14" ht="15.75" x14ac:dyDescent="0.25">
      <c r="A160" s="99" t="s">
        <v>154</v>
      </c>
      <c r="B160" s="99" t="s">
        <v>155</v>
      </c>
      <c r="C160" s="99" t="s">
        <v>156</v>
      </c>
      <c r="D160" s="99" t="s">
        <v>155</v>
      </c>
      <c r="E160" s="99" t="s">
        <v>156</v>
      </c>
      <c r="F160" s="99" t="s">
        <v>155</v>
      </c>
      <c r="G160" s="99" t="s">
        <v>156</v>
      </c>
      <c r="H160" s="99" t="s">
        <v>155</v>
      </c>
      <c r="I160" s="99" t="s">
        <v>156</v>
      </c>
      <c r="J160" s="99" t="s">
        <v>155</v>
      </c>
      <c r="K160" s="99" t="s">
        <v>157</v>
      </c>
      <c r="L160" s="89"/>
      <c r="M160" s="99" t="s">
        <v>183</v>
      </c>
      <c r="N160" s="99" t="s">
        <v>186</v>
      </c>
    </row>
    <row r="161" spans="1:14" x14ac:dyDescent="0.25">
      <c r="A161" s="101" t="s">
        <v>158</v>
      </c>
      <c r="B161" s="101"/>
      <c r="C161" s="101"/>
      <c r="D161" s="101"/>
      <c r="E161" s="101"/>
      <c r="F161" s="101"/>
      <c r="G161" s="101"/>
      <c r="H161" s="101"/>
      <c r="I161" s="101"/>
      <c r="J161" s="101"/>
      <c r="K161" s="101"/>
      <c r="M161" s="101"/>
      <c r="N161" s="101"/>
    </row>
    <row r="162" spans="1:14" x14ac:dyDescent="0.25">
      <c r="A162" s="101"/>
      <c r="B162" s="101"/>
      <c r="C162" s="101"/>
      <c r="D162" s="101"/>
      <c r="E162" s="101"/>
      <c r="F162" s="101"/>
      <c r="G162" s="101"/>
      <c r="H162" s="101"/>
      <c r="I162" s="101"/>
      <c r="J162" s="101"/>
      <c r="K162" s="101"/>
      <c r="M162" s="101"/>
      <c r="N162" s="101"/>
    </row>
    <row r="163" spans="1:14" x14ac:dyDescent="0.25">
      <c r="A163" s="101"/>
      <c r="B163" s="101"/>
      <c r="C163" s="101"/>
      <c r="D163" s="101"/>
      <c r="E163" s="101"/>
      <c r="F163" s="101"/>
      <c r="G163" s="101"/>
      <c r="H163" s="101"/>
      <c r="I163" s="101"/>
      <c r="J163" s="101"/>
      <c r="K163" s="101"/>
      <c r="M163" s="101"/>
      <c r="N163" s="101"/>
    </row>
    <row r="164" spans="1:14" x14ac:dyDescent="0.25">
      <c r="A164" s="101"/>
      <c r="B164" s="101"/>
      <c r="C164" s="101"/>
      <c r="D164" s="101"/>
      <c r="E164" s="101"/>
      <c r="F164" s="101"/>
      <c r="G164" s="101"/>
      <c r="H164" s="101"/>
      <c r="I164" s="101"/>
      <c r="J164" s="101"/>
      <c r="K164" s="101"/>
      <c r="M164" s="101"/>
      <c r="N164" s="101"/>
    </row>
    <row r="165" spans="1:14" x14ac:dyDescent="0.25">
      <c r="A165" s="101"/>
      <c r="B165" s="101"/>
      <c r="C165" s="101"/>
      <c r="D165" s="101"/>
      <c r="E165" s="101"/>
      <c r="F165" s="101"/>
      <c r="G165" s="101"/>
      <c r="H165" s="101"/>
      <c r="I165" s="101"/>
      <c r="J165" s="101"/>
      <c r="K165" s="101"/>
      <c r="M165" s="101"/>
      <c r="N165" s="101"/>
    </row>
    <row r="166" spans="1:14" x14ac:dyDescent="0.25">
      <c r="A166" s="101"/>
      <c r="B166" s="101"/>
      <c r="C166" s="101"/>
      <c r="D166" s="101"/>
      <c r="E166" s="101"/>
      <c r="F166" s="101"/>
      <c r="G166" s="101"/>
      <c r="H166" s="101"/>
      <c r="I166" s="101"/>
      <c r="J166" s="101"/>
      <c r="K166" s="101"/>
      <c r="M166" s="101"/>
      <c r="N166" s="101"/>
    </row>
    <row r="167" spans="1:14" x14ac:dyDescent="0.25">
      <c r="A167" s="101"/>
      <c r="B167" s="101"/>
      <c r="C167" s="101"/>
      <c r="D167" s="101"/>
      <c r="E167" s="101"/>
      <c r="F167" s="101"/>
      <c r="G167" s="101"/>
      <c r="H167" s="101"/>
      <c r="I167" s="101"/>
      <c r="J167" s="101"/>
      <c r="K167" s="101"/>
      <c r="M167" s="101"/>
      <c r="N167" s="101"/>
    </row>
    <row r="168" spans="1:14" x14ac:dyDescent="0.25">
      <c r="A168" s="101"/>
      <c r="B168" s="101"/>
      <c r="C168" s="101"/>
      <c r="D168" s="101"/>
      <c r="E168" s="101"/>
      <c r="F168" s="101"/>
      <c r="G168" s="101"/>
      <c r="H168" s="101"/>
      <c r="I168" s="101"/>
      <c r="J168" s="101"/>
      <c r="K168" s="101"/>
      <c r="M168" s="101"/>
      <c r="N168" s="101"/>
    </row>
    <row r="169" spans="1:14" x14ac:dyDescent="0.25">
      <c r="A169" s="101"/>
      <c r="B169" s="101"/>
      <c r="C169" s="101"/>
      <c r="D169" s="101"/>
      <c r="E169" s="101"/>
      <c r="F169" s="101"/>
      <c r="G169" s="101"/>
      <c r="H169" s="101"/>
      <c r="I169" s="101"/>
      <c r="J169" s="101"/>
      <c r="K169" s="101"/>
      <c r="M169" s="101"/>
      <c r="N169" s="101"/>
    </row>
    <row r="170" spans="1:14" x14ac:dyDescent="0.25">
      <c r="A170" s="101"/>
      <c r="B170" s="101"/>
      <c r="C170" s="101"/>
      <c r="D170" s="101"/>
      <c r="E170" s="101"/>
      <c r="F170" s="101"/>
      <c r="G170" s="101"/>
      <c r="H170" s="101"/>
      <c r="I170" s="101"/>
      <c r="J170" s="101"/>
      <c r="K170" s="101"/>
      <c r="M170" s="101"/>
      <c r="N170" s="101"/>
    </row>
    <row r="173" spans="1:14" ht="18.75" x14ac:dyDescent="0.3">
      <c r="A173" s="82" t="s">
        <v>114</v>
      </c>
    </row>
    <row r="174" spans="1:14" ht="15.75" x14ac:dyDescent="0.25">
      <c r="A174" s="52"/>
      <c r="B174" s="102" t="s">
        <v>174</v>
      </c>
      <c r="C174" s="103"/>
      <c r="D174" s="102" t="s">
        <v>153</v>
      </c>
      <c r="E174" s="103"/>
      <c r="F174" s="102" t="s">
        <v>153</v>
      </c>
      <c r="G174" s="103"/>
      <c r="H174" s="102" t="s">
        <v>153</v>
      </c>
      <c r="I174" s="103"/>
      <c r="J174" s="102" t="s">
        <v>153</v>
      </c>
      <c r="K174" s="103"/>
      <c r="L174" s="89"/>
      <c r="M174" s="52" t="s">
        <v>190</v>
      </c>
      <c r="N174" s="104" t="s">
        <v>191</v>
      </c>
    </row>
    <row r="175" spans="1:14" ht="15.75" x14ac:dyDescent="0.25">
      <c r="A175" s="99" t="s">
        <v>154</v>
      </c>
      <c r="B175" s="99" t="s">
        <v>155</v>
      </c>
      <c r="C175" s="99" t="s">
        <v>156</v>
      </c>
      <c r="D175" s="99" t="s">
        <v>155</v>
      </c>
      <c r="E175" s="99" t="s">
        <v>156</v>
      </c>
      <c r="F175" s="99" t="s">
        <v>155</v>
      </c>
      <c r="G175" s="99" t="s">
        <v>156</v>
      </c>
      <c r="H175" s="99" t="s">
        <v>155</v>
      </c>
      <c r="I175" s="99" t="s">
        <v>156</v>
      </c>
      <c r="J175" s="99" t="s">
        <v>155</v>
      </c>
      <c r="K175" s="99" t="s">
        <v>157</v>
      </c>
      <c r="L175" s="89"/>
      <c r="M175" s="99" t="s">
        <v>183</v>
      </c>
      <c r="N175" s="99" t="s">
        <v>186</v>
      </c>
    </row>
    <row r="176" spans="1:14" x14ac:dyDescent="0.25">
      <c r="A176" s="101" t="s">
        <v>158</v>
      </c>
      <c r="B176" s="101"/>
      <c r="C176" s="101"/>
      <c r="D176" s="101"/>
      <c r="E176" s="101"/>
      <c r="F176" s="101"/>
      <c r="G176" s="101"/>
      <c r="H176" s="101"/>
      <c r="I176" s="101"/>
      <c r="J176" s="101"/>
      <c r="K176" s="101"/>
      <c r="M176" s="101"/>
      <c r="N176" s="101"/>
    </row>
    <row r="177" spans="1:14" x14ac:dyDescent="0.25">
      <c r="A177" s="101"/>
      <c r="B177" s="101"/>
      <c r="C177" s="101"/>
      <c r="D177" s="101"/>
      <c r="E177" s="101"/>
      <c r="F177" s="101"/>
      <c r="G177" s="101"/>
      <c r="H177" s="101"/>
      <c r="I177" s="101"/>
      <c r="J177" s="101"/>
      <c r="K177" s="101"/>
      <c r="M177" s="101"/>
      <c r="N177" s="101"/>
    </row>
    <row r="178" spans="1:14" x14ac:dyDescent="0.25">
      <c r="A178" s="101"/>
      <c r="B178" s="101"/>
      <c r="C178" s="101"/>
      <c r="D178" s="101"/>
      <c r="E178" s="101"/>
      <c r="F178" s="101"/>
      <c r="G178" s="101"/>
      <c r="H178" s="101"/>
      <c r="I178" s="101"/>
      <c r="J178" s="101"/>
      <c r="K178" s="101"/>
      <c r="M178" s="101"/>
      <c r="N178" s="101"/>
    </row>
    <row r="179" spans="1:14" x14ac:dyDescent="0.25">
      <c r="A179" s="101"/>
      <c r="B179" s="101"/>
      <c r="C179" s="101"/>
      <c r="D179" s="101"/>
      <c r="E179" s="101"/>
      <c r="F179" s="101"/>
      <c r="G179" s="101"/>
      <c r="H179" s="101"/>
      <c r="I179" s="101"/>
      <c r="J179" s="101"/>
      <c r="K179" s="101"/>
      <c r="M179" s="101"/>
      <c r="N179" s="101"/>
    </row>
    <row r="180" spans="1:14" x14ac:dyDescent="0.25">
      <c r="A180" s="101"/>
      <c r="B180" s="101"/>
      <c r="C180" s="101"/>
      <c r="D180" s="101"/>
      <c r="E180" s="101"/>
      <c r="F180" s="101"/>
      <c r="G180" s="101"/>
      <c r="H180" s="101"/>
      <c r="I180" s="101"/>
      <c r="J180" s="101"/>
      <c r="K180" s="101"/>
      <c r="M180" s="101"/>
      <c r="N180" s="101"/>
    </row>
    <row r="181" spans="1:14" x14ac:dyDescent="0.25">
      <c r="A181" s="101"/>
      <c r="B181" s="101"/>
      <c r="C181" s="101"/>
      <c r="D181" s="101"/>
      <c r="E181" s="101"/>
      <c r="F181" s="101"/>
      <c r="G181" s="101"/>
      <c r="H181" s="101"/>
      <c r="I181" s="101"/>
      <c r="J181" s="101"/>
      <c r="K181" s="101"/>
      <c r="M181" s="101"/>
      <c r="N181" s="101"/>
    </row>
    <row r="182" spans="1:14" x14ac:dyDescent="0.25">
      <c r="A182" s="101"/>
      <c r="B182" s="101"/>
      <c r="C182" s="101"/>
      <c r="D182" s="101"/>
      <c r="E182" s="101"/>
      <c r="F182" s="101"/>
      <c r="G182" s="101"/>
      <c r="H182" s="101"/>
      <c r="I182" s="101"/>
      <c r="J182" s="101"/>
      <c r="K182" s="101"/>
      <c r="M182" s="101"/>
      <c r="N182" s="101"/>
    </row>
    <row r="183" spans="1:14" x14ac:dyDescent="0.25">
      <c r="A183" s="101"/>
      <c r="B183" s="101"/>
      <c r="C183" s="101"/>
      <c r="D183" s="101"/>
      <c r="E183" s="101"/>
      <c r="F183" s="101"/>
      <c r="G183" s="101"/>
      <c r="H183" s="101"/>
      <c r="I183" s="101"/>
      <c r="J183" s="101"/>
      <c r="K183" s="101"/>
      <c r="M183" s="101"/>
      <c r="N183" s="101"/>
    </row>
    <row r="184" spans="1:14" x14ac:dyDescent="0.25">
      <c r="A184" s="101"/>
      <c r="B184" s="101"/>
      <c r="C184" s="101"/>
      <c r="D184" s="101"/>
      <c r="E184" s="101"/>
      <c r="F184" s="101"/>
      <c r="G184" s="101"/>
      <c r="H184" s="101"/>
      <c r="I184" s="101"/>
      <c r="J184" s="101"/>
      <c r="K184" s="101"/>
      <c r="M184" s="101"/>
      <c r="N184" s="101"/>
    </row>
    <row r="185" spans="1:14" x14ac:dyDescent="0.25">
      <c r="A185" s="101"/>
      <c r="B185" s="101"/>
      <c r="C185" s="101"/>
      <c r="D185" s="101"/>
      <c r="E185" s="101"/>
      <c r="F185" s="101"/>
      <c r="G185" s="101"/>
      <c r="H185" s="101"/>
      <c r="I185" s="101"/>
      <c r="J185" s="101"/>
      <c r="K185" s="101"/>
      <c r="M185" s="101"/>
      <c r="N185" s="10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7"/>
  <sheetViews>
    <sheetView workbookViewId="0">
      <selection activeCell="A4" sqref="A4"/>
    </sheetView>
  </sheetViews>
  <sheetFormatPr defaultRowHeight="15" x14ac:dyDescent="0.25"/>
  <cols>
    <col min="1" max="1" width="24.42578125" customWidth="1"/>
    <col min="2" max="2" width="16.85546875" customWidth="1"/>
    <col min="3" max="3" width="18.42578125" customWidth="1"/>
    <col min="4" max="4" width="15.42578125" customWidth="1"/>
    <col min="5" max="5" width="18.140625" customWidth="1"/>
    <col min="6" max="6" width="16" customWidth="1"/>
    <col min="7" max="8" width="15.7109375" customWidth="1"/>
    <col min="9" max="9" width="16.85546875" customWidth="1"/>
    <col min="10" max="10" width="15.42578125" customWidth="1"/>
    <col min="11" max="11" width="18.140625" customWidth="1"/>
    <col min="12" max="12" width="16.42578125" customWidth="1"/>
    <col min="13" max="13" width="14.140625" customWidth="1"/>
    <col min="14" max="14" width="15.5703125" customWidth="1"/>
    <col min="15" max="15" width="17.42578125" customWidth="1"/>
    <col min="16" max="16" width="17.5703125" customWidth="1"/>
    <col min="17" max="17" width="14.140625" customWidth="1"/>
    <col min="18" max="18" width="15.7109375" customWidth="1"/>
    <col min="19" max="19" width="15.5703125" customWidth="1"/>
    <col min="20" max="20" width="17" customWidth="1"/>
    <col min="21" max="21" width="15.7109375" customWidth="1"/>
    <col min="22" max="22" width="16.140625" customWidth="1"/>
    <col min="23" max="23" width="17.7109375" customWidth="1"/>
    <col min="24" max="24" width="16.28515625" customWidth="1"/>
    <col min="25" max="25" width="24.140625" customWidth="1"/>
    <col min="26" max="26" width="16" customWidth="1"/>
    <col min="27" max="27" width="16.28515625" customWidth="1"/>
    <col min="28" max="28" width="18" customWidth="1"/>
  </cols>
  <sheetData>
    <row r="1" spans="1:28" ht="28.5" x14ac:dyDescent="0.45">
      <c r="A1" s="85" t="s">
        <v>175</v>
      </c>
    </row>
    <row r="2" spans="1:28" ht="15.75" x14ac:dyDescent="0.25">
      <c r="A2" s="89" t="s">
        <v>179</v>
      </c>
    </row>
    <row r="3" spans="1:28" ht="15.75" x14ac:dyDescent="0.25">
      <c r="A3" s="89" t="s">
        <v>181</v>
      </c>
    </row>
    <row r="4" spans="1:28" ht="15.75" x14ac:dyDescent="0.25">
      <c r="A4" s="89" t="s">
        <v>182</v>
      </c>
    </row>
    <row r="5" spans="1:28" ht="15.75" x14ac:dyDescent="0.25">
      <c r="A5" s="89"/>
    </row>
    <row r="6" spans="1:28" ht="18.75" x14ac:dyDescent="0.3">
      <c r="A6" s="82" t="s">
        <v>102</v>
      </c>
      <c r="B6" s="89"/>
      <c r="C6" s="89"/>
      <c r="D6" s="89"/>
      <c r="E6" s="89"/>
      <c r="F6" s="89"/>
      <c r="G6" s="89"/>
      <c r="H6" s="89"/>
      <c r="I6" s="89"/>
      <c r="J6" s="89"/>
      <c r="K6" s="89"/>
      <c r="L6" s="89"/>
      <c r="M6" s="89"/>
      <c r="N6" s="89"/>
      <c r="O6" s="89"/>
      <c r="P6" s="89"/>
      <c r="Q6" s="89"/>
      <c r="R6" s="89"/>
      <c r="S6" s="89"/>
      <c r="T6" s="89"/>
      <c r="U6" s="89"/>
      <c r="V6" s="89"/>
      <c r="W6" s="89"/>
      <c r="X6" s="89"/>
      <c r="Y6" s="89"/>
      <c r="Z6" s="89"/>
      <c r="AA6" s="89"/>
      <c r="AB6" s="89"/>
    </row>
    <row r="7" spans="1:28" s="1" customFormat="1" ht="15" customHeight="1" x14ac:dyDescent="0.3">
      <c r="A7" s="97" t="s">
        <v>171</v>
      </c>
      <c r="B7" s="98"/>
      <c r="C7" s="97" t="s">
        <v>159</v>
      </c>
      <c r="D7" s="98"/>
      <c r="E7" s="97" t="s">
        <v>160</v>
      </c>
      <c r="F7" s="98"/>
      <c r="G7" s="97" t="s">
        <v>161</v>
      </c>
      <c r="H7" s="98"/>
      <c r="I7" s="97" t="s">
        <v>162</v>
      </c>
      <c r="J7" s="98"/>
      <c r="K7" s="97" t="s">
        <v>163</v>
      </c>
      <c r="L7" s="98"/>
      <c r="M7" s="97" t="s">
        <v>172</v>
      </c>
      <c r="N7" s="98"/>
      <c r="O7" s="97" t="s">
        <v>164</v>
      </c>
      <c r="P7" s="98"/>
      <c r="Q7" s="97" t="s">
        <v>165</v>
      </c>
      <c r="R7" s="98"/>
      <c r="S7" s="97" t="s">
        <v>166</v>
      </c>
      <c r="T7" s="98"/>
      <c r="U7" s="97" t="s">
        <v>167</v>
      </c>
      <c r="V7" s="98"/>
      <c r="W7" s="97" t="s">
        <v>168</v>
      </c>
      <c r="X7" s="98"/>
      <c r="Y7" s="98" t="s">
        <v>173</v>
      </c>
      <c r="Z7" s="98"/>
      <c r="AA7" s="98" t="s">
        <v>81</v>
      </c>
      <c r="AB7" s="98"/>
    </row>
    <row r="8" spans="1:28" s="1" customFormat="1" ht="15.75" x14ac:dyDescent="0.25">
      <c r="A8" s="99" t="s">
        <v>169</v>
      </c>
      <c r="B8" s="100" t="s">
        <v>170</v>
      </c>
      <c r="C8" s="99" t="s">
        <v>169</v>
      </c>
      <c r="D8" s="100" t="s">
        <v>170</v>
      </c>
      <c r="E8" s="99" t="s">
        <v>169</v>
      </c>
      <c r="F8" s="100" t="s">
        <v>170</v>
      </c>
      <c r="G8" s="99" t="s">
        <v>169</v>
      </c>
      <c r="H8" s="100" t="s">
        <v>170</v>
      </c>
      <c r="I8" s="99" t="s">
        <v>169</v>
      </c>
      <c r="J8" s="100" t="s">
        <v>170</v>
      </c>
      <c r="K8" s="99" t="s">
        <v>169</v>
      </c>
      <c r="L8" s="100" t="s">
        <v>170</v>
      </c>
      <c r="M8" s="99" t="s">
        <v>169</v>
      </c>
      <c r="N8" s="100" t="s">
        <v>170</v>
      </c>
      <c r="O8" s="99" t="s">
        <v>169</v>
      </c>
      <c r="P8" s="100" t="s">
        <v>170</v>
      </c>
      <c r="Q8" s="99" t="s">
        <v>169</v>
      </c>
      <c r="R8" s="100" t="s">
        <v>170</v>
      </c>
      <c r="S8" s="99" t="s">
        <v>169</v>
      </c>
      <c r="T8" s="100" t="s">
        <v>170</v>
      </c>
      <c r="U8" s="99" t="s">
        <v>169</v>
      </c>
      <c r="V8" s="100" t="s">
        <v>170</v>
      </c>
      <c r="W8" s="99" t="s">
        <v>169</v>
      </c>
      <c r="X8" s="100" t="s">
        <v>170</v>
      </c>
      <c r="Y8" s="99" t="s">
        <v>169</v>
      </c>
      <c r="Z8" s="100" t="s">
        <v>170</v>
      </c>
      <c r="AA8" s="99" t="s">
        <v>169</v>
      </c>
      <c r="AB8" s="100" t="s">
        <v>170</v>
      </c>
    </row>
    <row r="9" spans="1:28" ht="15" customHeight="1" x14ac:dyDescent="0.25">
      <c r="A9" s="90"/>
      <c r="B9" s="92"/>
      <c r="C9" s="90"/>
      <c r="D9" s="92"/>
      <c r="E9" s="90"/>
      <c r="F9" s="92"/>
      <c r="G9" s="90"/>
      <c r="H9" s="92"/>
      <c r="I9" s="90"/>
      <c r="J9" s="92"/>
      <c r="K9" s="90"/>
      <c r="L9" s="92"/>
      <c r="M9" s="90"/>
      <c r="N9" s="92"/>
      <c r="O9" s="90"/>
      <c r="P9" s="92"/>
      <c r="Q9" s="90"/>
      <c r="R9" s="92"/>
      <c r="S9" s="90"/>
      <c r="T9" s="92"/>
      <c r="U9" s="90"/>
      <c r="V9" s="92"/>
      <c r="W9" s="90"/>
      <c r="X9" s="92"/>
      <c r="Y9" s="90"/>
      <c r="Z9" s="92"/>
      <c r="AA9" s="90"/>
      <c r="AB9" s="92"/>
    </row>
    <row r="10" spans="1:28" ht="15" customHeight="1" x14ac:dyDescent="0.25">
      <c r="A10" s="91"/>
      <c r="B10" s="93"/>
      <c r="C10" s="91"/>
      <c r="D10" s="93"/>
      <c r="E10" s="91"/>
      <c r="F10" s="93"/>
      <c r="G10" s="91"/>
      <c r="H10" s="93"/>
      <c r="I10" s="91"/>
      <c r="J10" s="93"/>
      <c r="K10" s="91"/>
      <c r="L10" s="93"/>
      <c r="M10" s="91"/>
      <c r="N10" s="93"/>
      <c r="O10" s="91"/>
      <c r="P10" s="93"/>
      <c r="Q10" s="91"/>
      <c r="R10" s="93"/>
      <c r="S10" s="91"/>
      <c r="T10" s="93"/>
      <c r="U10" s="91"/>
      <c r="V10" s="93"/>
      <c r="W10" s="91"/>
      <c r="X10" s="93"/>
      <c r="Y10" s="91"/>
      <c r="Z10" s="93"/>
      <c r="AA10" s="91"/>
      <c r="AB10" s="93"/>
    </row>
    <row r="11" spans="1:28" ht="15" customHeight="1" x14ac:dyDescent="0.25">
      <c r="A11" s="91"/>
      <c r="B11" s="93"/>
      <c r="C11" s="91"/>
      <c r="D11" s="93"/>
      <c r="E11" s="91"/>
      <c r="F11" s="93"/>
      <c r="G11" s="91"/>
      <c r="H11" s="93"/>
      <c r="I11" s="91"/>
      <c r="J11" s="93"/>
      <c r="K11" s="91"/>
      <c r="L11" s="93"/>
      <c r="M11" s="91"/>
      <c r="N11" s="93"/>
      <c r="O11" s="91"/>
      <c r="P11" s="93"/>
      <c r="Q11" s="91"/>
      <c r="R11" s="93"/>
      <c r="S11" s="91"/>
      <c r="T11" s="93"/>
      <c r="U11" s="91"/>
      <c r="V11" s="93"/>
      <c r="W11" s="91"/>
      <c r="X11" s="93"/>
      <c r="Y11" s="91"/>
      <c r="Z11" s="93"/>
      <c r="AA11" s="91"/>
      <c r="AB11" s="93"/>
    </row>
    <row r="12" spans="1:28" ht="15" customHeight="1" x14ac:dyDescent="0.25">
      <c r="A12" s="91"/>
      <c r="B12" s="93"/>
      <c r="C12" s="91"/>
      <c r="D12" s="93"/>
      <c r="E12" s="91"/>
      <c r="F12" s="93"/>
      <c r="G12" s="91"/>
      <c r="H12" s="93"/>
      <c r="I12" s="91"/>
      <c r="J12" s="93"/>
      <c r="K12" s="91"/>
      <c r="L12" s="93"/>
      <c r="M12" s="91"/>
      <c r="N12" s="93"/>
      <c r="O12" s="91"/>
      <c r="P12" s="93"/>
      <c r="Q12" s="91"/>
      <c r="R12" s="93"/>
      <c r="S12" s="91"/>
      <c r="T12" s="93"/>
      <c r="U12" s="91"/>
      <c r="V12" s="93"/>
      <c r="W12" s="91"/>
      <c r="X12" s="93"/>
      <c r="Y12" s="91"/>
      <c r="Z12" s="93"/>
      <c r="AA12" s="91"/>
      <c r="AB12" s="93"/>
    </row>
    <row r="13" spans="1:28" ht="15" customHeight="1" x14ac:dyDescent="0.25">
      <c r="A13" s="91"/>
      <c r="B13" s="93"/>
      <c r="C13" s="91"/>
      <c r="D13" s="93"/>
      <c r="E13" s="91"/>
      <c r="F13" s="93"/>
      <c r="G13" s="91"/>
      <c r="H13" s="93"/>
      <c r="I13" s="91"/>
      <c r="J13" s="93"/>
      <c r="K13" s="91"/>
      <c r="L13" s="93"/>
      <c r="M13" s="91"/>
      <c r="N13" s="93"/>
      <c r="O13" s="91"/>
      <c r="P13" s="93"/>
      <c r="Q13" s="91"/>
      <c r="R13" s="93"/>
      <c r="S13" s="91"/>
      <c r="T13" s="93"/>
      <c r="U13" s="91"/>
      <c r="V13" s="93"/>
      <c r="W13" s="91"/>
      <c r="X13" s="93"/>
      <c r="Y13" s="91"/>
      <c r="Z13" s="93"/>
      <c r="AA13" s="91"/>
      <c r="AB13" s="93"/>
    </row>
    <row r="14" spans="1:28" ht="15" customHeight="1" x14ac:dyDescent="0.25">
      <c r="A14" s="91"/>
      <c r="B14" s="93"/>
      <c r="C14" s="91"/>
      <c r="D14" s="93"/>
      <c r="E14" s="91"/>
      <c r="F14" s="93"/>
      <c r="G14" s="91"/>
      <c r="H14" s="93"/>
      <c r="I14" s="91"/>
      <c r="J14" s="93"/>
      <c r="K14" s="91"/>
      <c r="L14" s="93"/>
      <c r="M14" s="91"/>
      <c r="N14" s="93"/>
      <c r="O14" s="91"/>
      <c r="P14" s="93"/>
      <c r="Q14" s="91"/>
      <c r="R14" s="93"/>
      <c r="S14" s="91"/>
      <c r="T14" s="93"/>
      <c r="U14" s="91"/>
      <c r="V14" s="93"/>
      <c r="W14" s="91"/>
      <c r="X14" s="93"/>
      <c r="Y14" s="91"/>
      <c r="Z14" s="93"/>
      <c r="AA14" s="91"/>
      <c r="AB14" s="93"/>
    </row>
    <row r="15" spans="1:28" x14ac:dyDescent="0.25">
      <c r="A15" s="94"/>
      <c r="B15" s="95"/>
      <c r="C15" s="94"/>
      <c r="D15" s="95"/>
      <c r="E15" s="94"/>
      <c r="F15" s="95"/>
      <c r="G15" s="94"/>
      <c r="H15" s="95"/>
      <c r="I15" s="94"/>
      <c r="J15" s="95"/>
      <c r="K15" s="94"/>
      <c r="L15" s="95"/>
      <c r="M15" s="94"/>
      <c r="N15" s="95"/>
      <c r="O15" s="94"/>
      <c r="P15" s="95"/>
      <c r="Q15" s="94"/>
      <c r="R15" s="95"/>
      <c r="S15" s="94"/>
      <c r="T15" s="95"/>
      <c r="U15" s="94"/>
      <c r="V15" s="95"/>
      <c r="W15" s="94"/>
      <c r="X15" s="95"/>
      <c r="Y15" s="94"/>
      <c r="Z15" s="95"/>
      <c r="AA15" s="94"/>
      <c r="AB15" s="95"/>
    </row>
    <row r="16" spans="1:28" ht="15" customHeight="1" x14ac:dyDescent="0.25">
      <c r="A16" t="s">
        <v>180</v>
      </c>
    </row>
    <row r="18" spans="1:28" ht="18.75" x14ac:dyDescent="0.3">
      <c r="A18" s="82" t="s">
        <v>103</v>
      </c>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row>
    <row r="19" spans="1:28" ht="15" customHeight="1" x14ac:dyDescent="0.3">
      <c r="A19" s="97" t="s">
        <v>171</v>
      </c>
      <c r="B19" s="98"/>
      <c r="C19" s="97" t="s">
        <v>159</v>
      </c>
      <c r="D19" s="98"/>
      <c r="E19" s="97" t="s">
        <v>160</v>
      </c>
      <c r="F19" s="98"/>
      <c r="G19" s="97" t="s">
        <v>161</v>
      </c>
      <c r="H19" s="98"/>
      <c r="I19" s="97" t="s">
        <v>162</v>
      </c>
      <c r="J19" s="98"/>
      <c r="K19" s="97" t="s">
        <v>163</v>
      </c>
      <c r="L19" s="98"/>
      <c r="M19" s="97" t="s">
        <v>172</v>
      </c>
      <c r="N19" s="98"/>
      <c r="O19" s="97" t="s">
        <v>164</v>
      </c>
      <c r="P19" s="98"/>
      <c r="Q19" s="97" t="s">
        <v>165</v>
      </c>
      <c r="R19" s="98"/>
      <c r="S19" s="97" t="s">
        <v>166</v>
      </c>
      <c r="T19" s="98"/>
      <c r="U19" s="97" t="s">
        <v>167</v>
      </c>
      <c r="V19" s="98"/>
      <c r="W19" s="97" t="s">
        <v>168</v>
      </c>
      <c r="X19" s="98"/>
      <c r="Y19" s="98" t="s">
        <v>173</v>
      </c>
      <c r="Z19" s="98"/>
      <c r="AA19" s="98" t="s">
        <v>81</v>
      </c>
      <c r="AB19" s="98"/>
    </row>
    <row r="20" spans="1:28" ht="15.75" x14ac:dyDescent="0.25">
      <c r="A20" s="99" t="s">
        <v>169</v>
      </c>
      <c r="B20" s="100" t="s">
        <v>170</v>
      </c>
      <c r="C20" s="99" t="s">
        <v>169</v>
      </c>
      <c r="D20" s="100" t="s">
        <v>170</v>
      </c>
      <c r="E20" s="99" t="s">
        <v>169</v>
      </c>
      <c r="F20" s="100" t="s">
        <v>170</v>
      </c>
      <c r="G20" s="99" t="s">
        <v>169</v>
      </c>
      <c r="H20" s="100" t="s">
        <v>170</v>
      </c>
      <c r="I20" s="99" t="s">
        <v>169</v>
      </c>
      <c r="J20" s="100" t="s">
        <v>170</v>
      </c>
      <c r="K20" s="99" t="s">
        <v>169</v>
      </c>
      <c r="L20" s="100" t="s">
        <v>170</v>
      </c>
      <c r="M20" s="99" t="s">
        <v>169</v>
      </c>
      <c r="N20" s="100" t="s">
        <v>170</v>
      </c>
      <c r="O20" s="99" t="s">
        <v>169</v>
      </c>
      <c r="P20" s="100" t="s">
        <v>170</v>
      </c>
      <c r="Q20" s="99" t="s">
        <v>169</v>
      </c>
      <c r="R20" s="100" t="s">
        <v>170</v>
      </c>
      <c r="S20" s="99" t="s">
        <v>169</v>
      </c>
      <c r="T20" s="100" t="s">
        <v>170</v>
      </c>
      <c r="U20" s="99" t="s">
        <v>169</v>
      </c>
      <c r="V20" s="100" t="s">
        <v>170</v>
      </c>
      <c r="W20" s="99" t="s">
        <v>169</v>
      </c>
      <c r="X20" s="100" t="s">
        <v>170</v>
      </c>
      <c r="Y20" s="99" t="s">
        <v>169</v>
      </c>
      <c r="Z20" s="100" t="s">
        <v>170</v>
      </c>
      <c r="AA20" s="99" t="s">
        <v>169</v>
      </c>
      <c r="AB20" s="100" t="s">
        <v>170</v>
      </c>
    </row>
    <row r="21" spans="1:28" ht="15" customHeight="1" x14ac:dyDescent="0.25">
      <c r="A21" s="90"/>
      <c r="B21" s="92"/>
      <c r="C21" s="90"/>
      <c r="D21" s="92"/>
      <c r="E21" s="90"/>
      <c r="F21" s="92"/>
      <c r="G21" s="90"/>
      <c r="H21" s="92"/>
      <c r="I21" s="90"/>
      <c r="J21" s="92"/>
      <c r="K21" s="90"/>
      <c r="L21" s="92"/>
      <c r="M21" s="90"/>
      <c r="N21" s="92"/>
      <c r="O21" s="90"/>
      <c r="P21" s="92"/>
      <c r="Q21" s="90"/>
      <c r="R21" s="92"/>
      <c r="S21" s="90"/>
      <c r="T21" s="92"/>
      <c r="U21" s="90"/>
      <c r="V21" s="92"/>
      <c r="W21" s="90"/>
      <c r="X21" s="92"/>
      <c r="Y21" s="90"/>
      <c r="Z21" s="92"/>
      <c r="AA21" s="90"/>
      <c r="AB21" s="92"/>
    </row>
    <row r="22" spans="1:28" ht="15" customHeight="1" x14ac:dyDescent="0.25">
      <c r="A22" s="91"/>
      <c r="B22" s="93"/>
      <c r="C22" s="91"/>
      <c r="D22" s="93"/>
      <c r="E22" s="91"/>
      <c r="F22" s="93"/>
      <c r="G22" s="91"/>
      <c r="H22" s="93"/>
      <c r="I22" s="91"/>
      <c r="J22" s="93"/>
      <c r="K22" s="91"/>
      <c r="L22" s="93"/>
      <c r="M22" s="91"/>
      <c r="N22" s="93"/>
      <c r="O22" s="91"/>
      <c r="P22" s="93"/>
      <c r="Q22" s="91"/>
      <c r="R22" s="93"/>
      <c r="S22" s="91"/>
      <c r="T22" s="93"/>
      <c r="U22" s="91"/>
      <c r="V22" s="93"/>
      <c r="W22" s="91"/>
      <c r="X22" s="93"/>
      <c r="Y22" s="91"/>
      <c r="Z22" s="93"/>
      <c r="AA22" s="91"/>
      <c r="AB22" s="93"/>
    </row>
    <row r="23" spans="1:28" ht="15" customHeight="1" x14ac:dyDescent="0.25">
      <c r="A23" s="91"/>
      <c r="B23" s="93"/>
      <c r="C23" s="91"/>
      <c r="D23" s="93"/>
      <c r="E23" s="91"/>
      <c r="F23" s="93"/>
      <c r="G23" s="91"/>
      <c r="H23" s="93"/>
      <c r="I23" s="91"/>
      <c r="J23" s="93"/>
      <c r="K23" s="91"/>
      <c r="L23" s="93"/>
      <c r="M23" s="91"/>
      <c r="N23" s="93"/>
      <c r="O23" s="91"/>
      <c r="P23" s="93"/>
      <c r="Q23" s="91"/>
      <c r="R23" s="93"/>
      <c r="S23" s="91"/>
      <c r="T23" s="93"/>
      <c r="U23" s="91"/>
      <c r="V23" s="93"/>
      <c r="W23" s="91"/>
      <c r="X23" s="93"/>
      <c r="Y23" s="91"/>
      <c r="Z23" s="93"/>
      <c r="AA23" s="91"/>
      <c r="AB23" s="93"/>
    </row>
    <row r="24" spans="1:28" ht="15" customHeight="1" x14ac:dyDescent="0.25">
      <c r="A24" s="91"/>
      <c r="B24" s="93"/>
      <c r="C24" s="91"/>
      <c r="D24" s="93"/>
      <c r="E24" s="91"/>
      <c r="F24" s="93"/>
      <c r="G24" s="91"/>
      <c r="H24" s="93"/>
      <c r="I24" s="91"/>
      <c r="J24" s="93"/>
      <c r="K24" s="91"/>
      <c r="L24" s="93"/>
      <c r="M24" s="91"/>
      <c r="N24" s="93"/>
      <c r="O24" s="91"/>
      <c r="P24" s="93"/>
      <c r="Q24" s="91"/>
      <c r="R24" s="93"/>
      <c r="S24" s="91"/>
      <c r="T24" s="93"/>
      <c r="U24" s="91"/>
      <c r="V24" s="93"/>
      <c r="W24" s="91"/>
      <c r="X24" s="93"/>
      <c r="Y24" s="91"/>
      <c r="Z24" s="93"/>
      <c r="AA24" s="91"/>
      <c r="AB24" s="93"/>
    </row>
    <row r="25" spans="1:28" x14ac:dyDescent="0.25">
      <c r="A25" s="91"/>
      <c r="B25" s="93"/>
      <c r="C25" s="91"/>
      <c r="D25" s="93"/>
      <c r="E25" s="91"/>
      <c r="F25" s="93"/>
      <c r="G25" s="91"/>
      <c r="H25" s="93"/>
      <c r="I25" s="91"/>
      <c r="J25" s="93"/>
      <c r="K25" s="91"/>
      <c r="L25" s="93"/>
      <c r="M25" s="91"/>
      <c r="N25" s="93"/>
      <c r="O25" s="91"/>
      <c r="P25" s="93"/>
      <c r="Q25" s="91"/>
      <c r="R25" s="93"/>
      <c r="S25" s="91"/>
      <c r="T25" s="93"/>
      <c r="U25" s="91"/>
      <c r="V25" s="93"/>
      <c r="W25" s="91"/>
      <c r="X25" s="93"/>
      <c r="Y25" s="91"/>
      <c r="Z25" s="93"/>
      <c r="AA25" s="91"/>
      <c r="AB25" s="93"/>
    </row>
    <row r="26" spans="1:28" ht="15" customHeight="1" x14ac:dyDescent="0.25">
      <c r="A26" s="91"/>
      <c r="B26" s="93"/>
      <c r="C26" s="91"/>
      <c r="D26" s="93"/>
      <c r="E26" s="91"/>
      <c r="F26" s="93"/>
      <c r="G26" s="91"/>
      <c r="H26" s="93"/>
      <c r="I26" s="91"/>
      <c r="J26" s="93"/>
      <c r="K26" s="91"/>
      <c r="L26" s="93"/>
      <c r="M26" s="91"/>
      <c r="N26" s="93"/>
      <c r="O26" s="91"/>
      <c r="P26" s="93"/>
      <c r="Q26" s="91"/>
      <c r="R26" s="93"/>
      <c r="S26" s="91"/>
      <c r="T26" s="93"/>
      <c r="U26" s="91"/>
      <c r="V26" s="93"/>
      <c r="W26" s="91"/>
      <c r="X26" s="93"/>
      <c r="Y26" s="91"/>
      <c r="Z26" s="93"/>
      <c r="AA26" s="91"/>
      <c r="AB26" s="93"/>
    </row>
    <row r="27" spans="1:28" x14ac:dyDescent="0.25">
      <c r="A27" s="94"/>
      <c r="B27" s="95"/>
      <c r="C27" s="94"/>
      <c r="D27" s="95"/>
      <c r="E27" s="94"/>
      <c r="F27" s="95"/>
      <c r="G27" s="94"/>
      <c r="H27" s="95"/>
      <c r="I27" s="94"/>
      <c r="J27" s="95"/>
      <c r="K27" s="94"/>
      <c r="L27" s="95"/>
      <c r="M27" s="94"/>
      <c r="N27" s="95"/>
      <c r="O27" s="94"/>
      <c r="P27" s="95"/>
      <c r="Q27" s="94"/>
      <c r="R27" s="95"/>
      <c r="S27" s="94"/>
      <c r="T27" s="95"/>
      <c r="U27" s="94"/>
      <c r="V27" s="95"/>
      <c r="W27" s="94"/>
      <c r="X27" s="95"/>
      <c r="Y27" s="94"/>
      <c r="Z27" s="95"/>
      <c r="AA27" s="94"/>
      <c r="AB27" s="95"/>
    </row>
    <row r="28" spans="1:28" ht="15" customHeight="1" x14ac:dyDescent="0.25"/>
    <row r="30" spans="1:28" ht="18.75" x14ac:dyDescent="0.3">
      <c r="A30" s="82" t="s">
        <v>9</v>
      </c>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row>
    <row r="31" spans="1:28" ht="18.75" x14ac:dyDescent="0.3">
      <c r="A31" s="97" t="s">
        <v>171</v>
      </c>
      <c r="B31" s="98"/>
      <c r="C31" s="97" t="s">
        <v>159</v>
      </c>
      <c r="D31" s="98"/>
      <c r="E31" s="97" t="s">
        <v>160</v>
      </c>
      <c r="F31" s="98"/>
      <c r="G31" s="97" t="s">
        <v>161</v>
      </c>
      <c r="H31" s="98"/>
      <c r="I31" s="97" t="s">
        <v>162</v>
      </c>
      <c r="J31" s="98"/>
      <c r="K31" s="97" t="s">
        <v>163</v>
      </c>
      <c r="L31" s="98"/>
      <c r="M31" s="97" t="s">
        <v>172</v>
      </c>
      <c r="N31" s="98"/>
      <c r="O31" s="97" t="s">
        <v>164</v>
      </c>
      <c r="P31" s="98"/>
      <c r="Q31" s="97" t="s">
        <v>165</v>
      </c>
      <c r="R31" s="98"/>
      <c r="S31" s="97" t="s">
        <v>166</v>
      </c>
      <c r="T31" s="98"/>
      <c r="U31" s="97" t="s">
        <v>167</v>
      </c>
      <c r="V31" s="98"/>
      <c r="W31" s="97" t="s">
        <v>168</v>
      </c>
      <c r="X31" s="98"/>
      <c r="Y31" s="98" t="s">
        <v>173</v>
      </c>
      <c r="Z31" s="98"/>
      <c r="AA31" s="98" t="s">
        <v>81</v>
      </c>
      <c r="AB31" s="98"/>
    </row>
    <row r="32" spans="1:28" ht="15.75" x14ac:dyDescent="0.25">
      <c r="A32" s="99" t="s">
        <v>169</v>
      </c>
      <c r="B32" s="100" t="s">
        <v>170</v>
      </c>
      <c r="C32" s="99" t="s">
        <v>169</v>
      </c>
      <c r="D32" s="100" t="s">
        <v>170</v>
      </c>
      <c r="E32" s="99" t="s">
        <v>169</v>
      </c>
      <c r="F32" s="100" t="s">
        <v>170</v>
      </c>
      <c r="G32" s="99" t="s">
        <v>169</v>
      </c>
      <c r="H32" s="100" t="s">
        <v>170</v>
      </c>
      <c r="I32" s="99" t="s">
        <v>169</v>
      </c>
      <c r="J32" s="100" t="s">
        <v>170</v>
      </c>
      <c r="K32" s="99" t="s">
        <v>169</v>
      </c>
      <c r="L32" s="100" t="s">
        <v>170</v>
      </c>
      <c r="M32" s="99" t="s">
        <v>169</v>
      </c>
      <c r="N32" s="100" t="s">
        <v>170</v>
      </c>
      <c r="O32" s="99" t="s">
        <v>169</v>
      </c>
      <c r="P32" s="100" t="s">
        <v>170</v>
      </c>
      <c r="Q32" s="99" t="s">
        <v>169</v>
      </c>
      <c r="R32" s="100" t="s">
        <v>170</v>
      </c>
      <c r="S32" s="99" t="s">
        <v>169</v>
      </c>
      <c r="T32" s="100" t="s">
        <v>170</v>
      </c>
      <c r="U32" s="99" t="s">
        <v>169</v>
      </c>
      <c r="V32" s="100" t="s">
        <v>170</v>
      </c>
      <c r="W32" s="99" t="s">
        <v>169</v>
      </c>
      <c r="X32" s="100" t="s">
        <v>170</v>
      </c>
      <c r="Y32" s="99" t="s">
        <v>169</v>
      </c>
      <c r="Z32" s="100" t="s">
        <v>170</v>
      </c>
      <c r="AA32" s="99" t="s">
        <v>169</v>
      </c>
      <c r="AB32" s="100" t="s">
        <v>170</v>
      </c>
    </row>
    <row r="33" spans="1:28" ht="15.75" x14ac:dyDescent="0.25">
      <c r="A33" s="90"/>
      <c r="B33" s="92"/>
      <c r="C33" s="90"/>
      <c r="D33" s="92"/>
      <c r="E33" s="90"/>
      <c r="F33" s="92"/>
      <c r="G33" s="90"/>
      <c r="H33" s="92"/>
      <c r="I33" s="90"/>
      <c r="J33" s="92"/>
      <c r="K33" s="90"/>
      <c r="L33" s="92"/>
      <c r="M33" s="90"/>
      <c r="N33" s="92"/>
      <c r="O33" s="90"/>
      <c r="P33" s="92"/>
      <c r="Q33" s="90"/>
      <c r="R33" s="92"/>
      <c r="S33" s="90"/>
      <c r="T33" s="92"/>
      <c r="U33" s="90"/>
      <c r="V33" s="92"/>
      <c r="W33" s="90"/>
      <c r="X33" s="92"/>
      <c r="Y33" s="90"/>
      <c r="Z33" s="92"/>
      <c r="AA33" s="90"/>
      <c r="AB33" s="92"/>
    </row>
    <row r="34" spans="1:28" x14ac:dyDescent="0.25">
      <c r="A34" s="91"/>
      <c r="B34" s="93"/>
      <c r="C34" s="91"/>
      <c r="D34" s="93"/>
      <c r="E34" s="91"/>
      <c r="F34" s="93"/>
      <c r="G34" s="91"/>
      <c r="H34" s="93"/>
      <c r="I34" s="91"/>
      <c r="J34" s="93"/>
      <c r="K34" s="91"/>
      <c r="L34" s="93"/>
      <c r="M34" s="91"/>
      <c r="N34" s="93"/>
      <c r="O34" s="91"/>
      <c r="P34" s="93"/>
      <c r="Q34" s="91"/>
      <c r="R34" s="93"/>
      <c r="S34" s="91"/>
      <c r="T34" s="93"/>
      <c r="U34" s="91"/>
      <c r="V34" s="93"/>
      <c r="W34" s="91"/>
      <c r="X34" s="93"/>
      <c r="Y34" s="91"/>
      <c r="Z34" s="93"/>
      <c r="AA34" s="91"/>
      <c r="AB34" s="93"/>
    </row>
    <row r="35" spans="1:28" x14ac:dyDescent="0.25">
      <c r="A35" s="91"/>
      <c r="B35" s="93"/>
      <c r="C35" s="91"/>
      <c r="D35" s="93"/>
      <c r="E35" s="91"/>
      <c r="F35" s="93"/>
      <c r="G35" s="91"/>
      <c r="H35" s="93"/>
      <c r="I35" s="91"/>
      <c r="J35" s="93"/>
      <c r="K35" s="91"/>
      <c r="L35" s="93"/>
      <c r="M35" s="91"/>
      <c r="N35" s="93"/>
      <c r="O35" s="91"/>
      <c r="P35" s="93"/>
      <c r="Q35" s="91"/>
      <c r="R35" s="93"/>
      <c r="S35" s="91"/>
      <c r="T35" s="93"/>
      <c r="U35" s="91"/>
      <c r="V35" s="93"/>
      <c r="W35" s="91"/>
      <c r="X35" s="93"/>
      <c r="Y35" s="91"/>
      <c r="Z35" s="93"/>
      <c r="AA35" s="91"/>
      <c r="AB35" s="93"/>
    </row>
    <row r="36" spans="1:28" x14ac:dyDescent="0.25">
      <c r="A36" s="91"/>
      <c r="B36" s="93"/>
      <c r="C36" s="91"/>
      <c r="D36" s="93"/>
      <c r="E36" s="91"/>
      <c r="F36" s="93"/>
      <c r="G36" s="91"/>
      <c r="H36" s="93"/>
      <c r="I36" s="91"/>
      <c r="J36" s="93"/>
      <c r="K36" s="91"/>
      <c r="L36" s="93"/>
      <c r="M36" s="91"/>
      <c r="N36" s="93"/>
      <c r="O36" s="91"/>
      <c r="P36" s="93"/>
      <c r="Q36" s="91"/>
      <c r="R36" s="93"/>
      <c r="S36" s="91"/>
      <c r="T36" s="93"/>
      <c r="U36" s="91"/>
      <c r="V36" s="93"/>
      <c r="W36" s="91"/>
      <c r="X36" s="93"/>
      <c r="Y36" s="91"/>
      <c r="Z36" s="93"/>
      <c r="AA36" s="91"/>
      <c r="AB36" s="93"/>
    </row>
    <row r="37" spans="1:28" x14ac:dyDescent="0.25">
      <c r="A37" s="91"/>
      <c r="B37" s="93"/>
      <c r="C37" s="91"/>
      <c r="D37" s="93"/>
      <c r="E37" s="91"/>
      <c r="F37" s="93"/>
      <c r="G37" s="91"/>
      <c r="H37" s="93"/>
      <c r="I37" s="91"/>
      <c r="J37" s="93"/>
      <c r="K37" s="91"/>
      <c r="L37" s="93"/>
      <c r="M37" s="91"/>
      <c r="N37" s="93"/>
      <c r="O37" s="91"/>
      <c r="P37" s="93"/>
      <c r="Q37" s="91"/>
      <c r="R37" s="93"/>
      <c r="S37" s="91"/>
      <c r="T37" s="93"/>
      <c r="U37" s="91"/>
      <c r="V37" s="93"/>
      <c r="W37" s="91"/>
      <c r="X37" s="93"/>
      <c r="Y37" s="91"/>
      <c r="Z37" s="93"/>
      <c r="AA37" s="91"/>
      <c r="AB37" s="93"/>
    </row>
    <row r="38" spans="1:28" x14ac:dyDescent="0.25">
      <c r="A38" s="91"/>
      <c r="B38" s="93"/>
      <c r="C38" s="91"/>
      <c r="D38" s="93"/>
      <c r="E38" s="91"/>
      <c r="F38" s="93"/>
      <c r="G38" s="91"/>
      <c r="H38" s="93"/>
      <c r="I38" s="91"/>
      <c r="J38" s="93"/>
      <c r="K38" s="91"/>
      <c r="L38" s="93"/>
      <c r="M38" s="91"/>
      <c r="N38" s="93"/>
      <c r="O38" s="91"/>
      <c r="P38" s="93"/>
      <c r="Q38" s="91"/>
      <c r="R38" s="93"/>
      <c r="S38" s="91"/>
      <c r="T38" s="93"/>
      <c r="U38" s="91"/>
      <c r="V38" s="93"/>
      <c r="W38" s="91"/>
      <c r="X38" s="93"/>
      <c r="Y38" s="91"/>
      <c r="Z38" s="93"/>
      <c r="AA38" s="91"/>
      <c r="AB38" s="93"/>
    </row>
    <row r="39" spans="1:28" x14ac:dyDescent="0.25">
      <c r="A39" s="94"/>
      <c r="B39" s="95"/>
      <c r="C39" s="94"/>
      <c r="D39" s="95"/>
      <c r="E39" s="94"/>
      <c r="F39" s="95"/>
      <c r="G39" s="94"/>
      <c r="H39" s="95"/>
      <c r="I39" s="94"/>
      <c r="J39" s="95"/>
      <c r="K39" s="94"/>
      <c r="L39" s="95"/>
      <c r="M39" s="94"/>
      <c r="N39" s="95"/>
      <c r="O39" s="94"/>
      <c r="P39" s="95"/>
      <c r="Q39" s="94"/>
      <c r="R39" s="95"/>
      <c r="S39" s="94"/>
      <c r="T39" s="95"/>
      <c r="U39" s="94"/>
      <c r="V39" s="95"/>
      <c r="W39" s="94"/>
      <c r="X39" s="95"/>
      <c r="Y39" s="94"/>
      <c r="Z39" s="95"/>
      <c r="AA39" s="94"/>
      <c r="AB39" s="95"/>
    </row>
    <row r="42" spans="1:28" ht="18.75" x14ac:dyDescent="0.3">
      <c r="A42" s="82" t="s">
        <v>106</v>
      </c>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row>
    <row r="43" spans="1:28" ht="18.75" x14ac:dyDescent="0.3">
      <c r="A43" s="97" t="s">
        <v>171</v>
      </c>
      <c r="B43" s="98"/>
      <c r="C43" s="97" t="s">
        <v>159</v>
      </c>
      <c r="D43" s="98"/>
      <c r="E43" s="97" t="s">
        <v>160</v>
      </c>
      <c r="F43" s="98"/>
      <c r="G43" s="97" t="s">
        <v>161</v>
      </c>
      <c r="H43" s="98"/>
      <c r="I43" s="97" t="s">
        <v>162</v>
      </c>
      <c r="J43" s="98"/>
      <c r="K43" s="97" t="s">
        <v>163</v>
      </c>
      <c r="L43" s="98"/>
      <c r="M43" s="97" t="s">
        <v>172</v>
      </c>
      <c r="N43" s="98"/>
      <c r="O43" s="97" t="s">
        <v>164</v>
      </c>
      <c r="P43" s="98"/>
      <c r="Q43" s="97" t="s">
        <v>165</v>
      </c>
      <c r="R43" s="98"/>
      <c r="S43" s="97" t="s">
        <v>166</v>
      </c>
      <c r="T43" s="98"/>
      <c r="U43" s="97" t="s">
        <v>167</v>
      </c>
      <c r="V43" s="98"/>
      <c r="W43" s="97" t="s">
        <v>168</v>
      </c>
      <c r="X43" s="98"/>
      <c r="Y43" s="98" t="s">
        <v>173</v>
      </c>
      <c r="Z43" s="98"/>
      <c r="AA43" s="98" t="s">
        <v>81</v>
      </c>
      <c r="AB43" s="98"/>
    </row>
    <row r="44" spans="1:28" ht="15.75" x14ac:dyDescent="0.25">
      <c r="A44" s="99" t="s">
        <v>169</v>
      </c>
      <c r="B44" s="100" t="s">
        <v>170</v>
      </c>
      <c r="C44" s="99" t="s">
        <v>169</v>
      </c>
      <c r="D44" s="100" t="s">
        <v>170</v>
      </c>
      <c r="E44" s="99" t="s">
        <v>169</v>
      </c>
      <c r="F44" s="100" t="s">
        <v>170</v>
      </c>
      <c r="G44" s="99" t="s">
        <v>169</v>
      </c>
      <c r="H44" s="100" t="s">
        <v>170</v>
      </c>
      <c r="I44" s="99" t="s">
        <v>169</v>
      </c>
      <c r="J44" s="100" t="s">
        <v>170</v>
      </c>
      <c r="K44" s="99" t="s">
        <v>169</v>
      </c>
      <c r="L44" s="100" t="s">
        <v>170</v>
      </c>
      <c r="M44" s="99" t="s">
        <v>169</v>
      </c>
      <c r="N44" s="100" t="s">
        <v>170</v>
      </c>
      <c r="O44" s="99" t="s">
        <v>169</v>
      </c>
      <c r="P44" s="100" t="s">
        <v>170</v>
      </c>
      <c r="Q44" s="99" t="s">
        <v>169</v>
      </c>
      <c r="R44" s="100" t="s">
        <v>170</v>
      </c>
      <c r="S44" s="99" t="s">
        <v>169</v>
      </c>
      <c r="T44" s="100" t="s">
        <v>170</v>
      </c>
      <c r="U44" s="99" t="s">
        <v>169</v>
      </c>
      <c r="V44" s="100" t="s">
        <v>170</v>
      </c>
      <c r="W44" s="99" t="s">
        <v>169</v>
      </c>
      <c r="X44" s="100" t="s">
        <v>170</v>
      </c>
      <c r="Y44" s="99" t="s">
        <v>169</v>
      </c>
      <c r="Z44" s="100" t="s">
        <v>170</v>
      </c>
      <c r="AA44" s="99" t="s">
        <v>169</v>
      </c>
      <c r="AB44" s="100" t="s">
        <v>170</v>
      </c>
    </row>
    <row r="45" spans="1:28" ht="15.75" x14ac:dyDescent="0.25">
      <c r="A45" s="90"/>
      <c r="B45" s="92"/>
      <c r="C45" s="90"/>
      <c r="D45" s="92"/>
      <c r="E45" s="90"/>
      <c r="F45" s="92"/>
      <c r="G45" s="90"/>
      <c r="H45" s="92"/>
      <c r="I45" s="90"/>
      <c r="J45" s="92"/>
      <c r="K45" s="90"/>
      <c r="L45" s="92"/>
      <c r="M45" s="90"/>
      <c r="N45" s="92"/>
      <c r="O45" s="90"/>
      <c r="P45" s="92"/>
      <c r="Q45" s="90"/>
      <c r="R45" s="92"/>
      <c r="S45" s="90"/>
      <c r="T45" s="92"/>
      <c r="U45" s="90"/>
      <c r="V45" s="92"/>
      <c r="W45" s="90"/>
      <c r="X45" s="92"/>
      <c r="Y45" s="90"/>
      <c r="Z45" s="92"/>
      <c r="AA45" s="90"/>
      <c r="AB45" s="92"/>
    </row>
    <row r="46" spans="1:28" x14ac:dyDescent="0.25">
      <c r="A46" s="91"/>
      <c r="B46" s="93"/>
      <c r="C46" s="91"/>
      <c r="D46" s="93"/>
      <c r="E46" s="91"/>
      <c r="F46" s="93"/>
      <c r="G46" s="91"/>
      <c r="H46" s="93"/>
      <c r="I46" s="91"/>
      <c r="J46" s="93"/>
      <c r="K46" s="91"/>
      <c r="L46" s="93"/>
      <c r="M46" s="91"/>
      <c r="N46" s="93"/>
      <c r="O46" s="91"/>
      <c r="P46" s="93"/>
      <c r="Q46" s="91"/>
      <c r="R46" s="93"/>
      <c r="S46" s="91"/>
      <c r="T46" s="93"/>
      <c r="U46" s="91"/>
      <c r="V46" s="93"/>
      <c r="W46" s="91"/>
      <c r="X46" s="93"/>
      <c r="Y46" s="91"/>
      <c r="Z46" s="93"/>
      <c r="AA46" s="91"/>
      <c r="AB46" s="93"/>
    </row>
    <row r="47" spans="1:28" x14ac:dyDescent="0.25">
      <c r="A47" s="91"/>
      <c r="B47" s="93"/>
      <c r="C47" s="91"/>
      <c r="D47" s="93"/>
      <c r="E47" s="91"/>
      <c r="F47" s="93"/>
      <c r="G47" s="91"/>
      <c r="H47" s="93"/>
      <c r="I47" s="91"/>
      <c r="J47" s="93"/>
      <c r="K47" s="91"/>
      <c r="L47" s="93"/>
      <c r="M47" s="91"/>
      <c r="N47" s="93"/>
      <c r="O47" s="91"/>
      <c r="P47" s="93"/>
      <c r="Q47" s="91"/>
      <c r="R47" s="93"/>
      <c r="S47" s="91"/>
      <c r="T47" s="93"/>
      <c r="U47" s="91"/>
      <c r="V47" s="93"/>
      <c r="W47" s="91"/>
      <c r="X47" s="93"/>
      <c r="Y47" s="91"/>
      <c r="Z47" s="93"/>
      <c r="AA47" s="91"/>
      <c r="AB47" s="93"/>
    </row>
    <row r="48" spans="1:28" x14ac:dyDescent="0.25">
      <c r="A48" s="91"/>
      <c r="B48" s="93"/>
      <c r="C48" s="91"/>
      <c r="D48" s="93"/>
      <c r="E48" s="91"/>
      <c r="F48" s="93"/>
      <c r="G48" s="91"/>
      <c r="H48" s="93"/>
      <c r="I48" s="91"/>
      <c r="J48" s="93"/>
      <c r="K48" s="91"/>
      <c r="L48" s="93"/>
      <c r="M48" s="91"/>
      <c r="N48" s="93"/>
      <c r="O48" s="91"/>
      <c r="P48" s="93"/>
      <c r="Q48" s="91"/>
      <c r="R48" s="93"/>
      <c r="S48" s="91"/>
      <c r="T48" s="93"/>
      <c r="U48" s="91"/>
      <c r="V48" s="93"/>
      <c r="W48" s="91"/>
      <c r="X48" s="93"/>
      <c r="Y48" s="91"/>
      <c r="Z48" s="93"/>
      <c r="AA48" s="91"/>
      <c r="AB48" s="93"/>
    </row>
    <row r="49" spans="1:28" x14ac:dyDescent="0.25">
      <c r="A49" s="91"/>
      <c r="B49" s="93"/>
      <c r="C49" s="91"/>
      <c r="D49" s="93"/>
      <c r="E49" s="91"/>
      <c r="F49" s="93"/>
      <c r="G49" s="91"/>
      <c r="H49" s="93"/>
      <c r="I49" s="91"/>
      <c r="J49" s="93"/>
      <c r="K49" s="91"/>
      <c r="L49" s="93"/>
      <c r="M49" s="91"/>
      <c r="N49" s="93"/>
      <c r="O49" s="91"/>
      <c r="P49" s="93"/>
      <c r="Q49" s="91"/>
      <c r="R49" s="93"/>
      <c r="S49" s="91"/>
      <c r="T49" s="93"/>
      <c r="U49" s="91"/>
      <c r="V49" s="93"/>
      <c r="W49" s="91"/>
      <c r="X49" s="93"/>
      <c r="Y49" s="91"/>
      <c r="Z49" s="93"/>
      <c r="AA49" s="91"/>
      <c r="AB49" s="93"/>
    </row>
    <row r="50" spans="1:28" x14ac:dyDescent="0.25">
      <c r="A50" s="91"/>
      <c r="B50" s="93"/>
      <c r="C50" s="91"/>
      <c r="D50" s="93"/>
      <c r="E50" s="91"/>
      <c r="F50" s="93"/>
      <c r="G50" s="91"/>
      <c r="H50" s="93"/>
      <c r="I50" s="91"/>
      <c r="J50" s="93"/>
      <c r="K50" s="91"/>
      <c r="L50" s="93"/>
      <c r="M50" s="91"/>
      <c r="N50" s="93"/>
      <c r="O50" s="91"/>
      <c r="P50" s="93"/>
      <c r="Q50" s="91"/>
      <c r="R50" s="93"/>
      <c r="S50" s="91"/>
      <c r="T50" s="93"/>
      <c r="U50" s="91"/>
      <c r="V50" s="93"/>
      <c r="W50" s="91"/>
      <c r="X50" s="93"/>
      <c r="Y50" s="91"/>
      <c r="Z50" s="93"/>
      <c r="AA50" s="91"/>
      <c r="AB50" s="93"/>
    </row>
    <row r="51" spans="1:28" x14ac:dyDescent="0.25">
      <c r="A51" s="94"/>
      <c r="B51" s="95"/>
      <c r="C51" s="94"/>
      <c r="D51" s="95"/>
      <c r="E51" s="94"/>
      <c r="F51" s="95"/>
      <c r="G51" s="94"/>
      <c r="H51" s="95"/>
      <c r="I51" s="94"/>
      <c r="J51" s="95"/>
      <c r="K51" s="94"/>
      <c r="L51" s="95"/>
      <c r="M51" s="94"/>
      <c r="N51" s="95"/>
      <c r="O51" s="94"/>
      <c r="P51" s="95"/>
      <c r="Q51" s="94"/>
      <c r="R51" s="95"/>
      <c r="S51" s="94"/>
      <c r="T51" s="95"/>
      <c r="U51" s="94"/>
      <c r="V51" s="95"/>
      <c r="W51" s="94"/>
      <c r="X51" s="95"/>
      <c r="Y51" s="94"/>
      <c r="Z51" s="95"/>
      <c r="AA51" s="94"/>
      <c r="AB51" s="95"/>
    </row>
    <row r="54" spans="1:28" ht="18.75" x14ac:dyDescent="0.3">
      <c r="A54" s="82" t="s">
        <v>107</v>
      </c>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row>
    <row r="55" spans="1:28" ht="18.75" x14ac:dyDescent="0.3">
      <c r="A55" s="97" t="s">
        <v>171</v>
      </c>
      <c r="B55" s="98"/>
      <c r="C55" s="97" t="s">
        <v>159</v>
      </c>
      <c r="D55" s="98"/>
      <c r="E55" s="97" t="s">
        <v>160</v>
      </c>
      <c r="F55" s="98"/>
      <c r="G55" s="97" t="s">
        <v>161</v>
      </c>
      <c r="H55" s="98"/>
      <c r="I55" s="97" t="s">
        <v>162</v>
      </c>
      <c r="J55" s="98"/>
      <c r="K55" s="97" t="s">
        <v>163</v>
      </c>
      <c r="L55" s="98"/>
      <c r="M55" s="97" t="s">
        <v>172</v>
      </c>
      <c r="N55" s="98"/>
      <c r="O55" s="97" t="s">
        <v>164</v>
      </c>
      <c r="P55" s="98"/>
      <c r="Q55" s="97" t="s">
        <v>165</v>
      </c>
      <c r="R55" s="98"/>
      <c r="S55" s="97" t="s">
        <v>166</v>
      </c>
      <c r="T55" s="98"/>
      <c r="U55" s="97" t="s">
        <v>167</v>
      </c>
      <c r="V55" s="98"/>
      <c r="W55" s="97" t="s">
        <v>168</v>
      </c>
      <c r="X55" s="98"/>
      <c r="Y55" s="98" t="s">
        <v>173</v>
      </c>
      <c r="Z55" s="98"/>
      <c r="AA55" s="98" t="s">
        <v>81</v>
      </c>
      <c r="AB55" s="98"/>
    </row>
    <row r="56" spans="1:28" ht="15.75" x14ac:dyDescent="0.25">
      <c r="A56" s="99" t="s">
        <v>169</v>
      </c>
      <c r="B56" s="100" t="s">
        <v>170</v>
      </c>
      <c r="C56" s="99" t="s">
        <v>169</v>
      </c>
      <c r="D56" s="100" t="s">
        <v>170</v>
      </c>
      <c r="E56" s="99" t="s">
        <v>169</v>
      </c>
      <c r="F56" s="100" t="s">
        <v>170</v>
      </c>
      <c r="G56" s="99" t="s">
        <v>169</v>
      </c>
      <c r="H56" s="100" t="s">
        <v>170</v>
      </c>
      <c r="I56" s="99" t="s">
        <v>169</v>
      </c>
      <c r="J56" s="100" t="s">
        <v>170</v>
      </c>
      <c r="K56" s="99" t="s">
        <v>169</v>
      </c>
      <c r="L56" s="100" t="s">
        <v>170</v>
      </c>
      <c r="M56" s="99" t="s">
        <v>169</v>
      </c>
      <c r="N56" s="100" t="s">
        <v>170</v>
      </c>
      <c r="O56" s="99" t="s">
        <v>169</v>
      </c>
      <c r="P56" s="100" t="s">
        <v>170</v>
      </c>
      <c r="Q56" s="99" t="s">
        <v>169</v>
      </c>
      <c r="R56" s="100" t="s">
        <v>170</v>
      </c>
      <c r="S56" s="99" t="s">
        <v>169</v>
      </c>
      <c r="T56" s="100" t="s">
        <v>170</v>
      </c>
      <c r="U56" s="99" t="s">
        <v>169</v>
      </c>
      <c r="V56" s="100" t="s">
        <v>170</v>
      </c>
      <c r="W56" s="99" t="s">
        <v>169</v>
      </c>
      <c r="X56" s="100" t="s">
        <v>170</v>
      </c>
      <c r="Y56" s="99" t="s">
        <v>169</v>
      </c>
      <c r="Z56" s="100" t="s">
        <v>170</v>
      </c>
      <c r="AA56" s="99" t="s">
        <v>169</v>
      </c>
      <c r="AB56" s="100" t="s">
        <v>170</v>
      </c>
    </row>
    <row r="57" spans="1:28" ht="15.75" x14ac:dyDescent="0.25">
      <c r="A57" s="90"/>
      <c r="B57" s="92"/>
      <c r="C57" s="90"/>
      <c r="D57" s="92"/>
      <c r="E57" s="90"/>
      <c r="F57" s="92"/>
      <c r="G57" s="90"/>
      <c r="H57" s="92"/>
      <c r="I57" s="90"/>
      <c r="J57" s="92"/>
      <c r="K57" s="90"/>
      <c r="L57" s="92"/>
      <c r="M57" s="90"/>
      <c r="N57" s="92"/>
      <c r="O57" s="90"/>
      <c r="P57" s="92"/>
      <c r="Q57" s="90"/>
      <c r="R57" s="92"/>
      <c r="S57" s="90"/>
      <c r="T57" s="92"/>
      <c r="U57" s="90"/>
      <c r="V57" s="92"/>
      <c r="W57" s="90"/>
      <c r="X57" s="92"/>
      <c r="Y57" s="90"/>
      <c r="Z57" s="92"/>
      <c r="AA57" s="90"/>
      <c r="AB57" s="92"/>
    </row>
    <row r="58" spans="1:28" x14ac:dyDescent="0.25">
      <c r="A58" s="91"/>
      <c r="B58" s="93"/>
      <c r="C58" s="91"/>
      <c r="D58" s="93"/>
      <c r="E58" s="91"/>
      <c r="F58" s="93"/>
      <c r="G58" s="91"/>
      <c r="H58" s="93"/>
      <c r="I58" s="91"/>
      <c r="J58" s="93"/>
      <c r="K58" s="91"/>
      <c r="L58" s="93"/>
      <c r="M58" s="91"/>
      <c r="N58" s="93"/>
      <c r="O58" s="91"/>
      <c r="P58" s="93"/>
      <c r="Q58" s="91"/>
      <c r="R58" s="93"/>
      <c r="S58" s="91"/>
      <c r="T58" s="93"/>
      <c r="U58" s="91"/>
      <c r="V58" s="93"/>
      <c r="W58" s="91"/>
      <c r="X58" s="93"/>
      <c r="Y58" s="91"/>
      <c r="Z58" s="93"/>
      <c r="AA58" s="91"/>
      <c r="AB58" s="93"/>
    </row>
    <row r="59" spans="1:28" x14ac:dyDescent="0.25">
      <c r="A59" s="91"/>
      <c r="B59" s="93"/>
      <c r="C59" s="91"/>
      <c r="D59" s="93"/>
      <c r="E59" s="91"/>
      <c r="F59" s="93"/>
      <c r="G59" s="91"/>
      <c r="H59" s="93"/>
      <c r="I59" s="91"/>
      <c r="J59" s="93"/>
      <c r="K59" s="91"/>
      <c r="L59" s="93"/>
      <c r="M59" s="91"/>
      <c r="N59" s="93"/>
      <c r="O59" s="91"/>
      <c r="P59" s="93"/>
      <c r="Q59" s="91"/>
      <c r="R59" s="93"/>
      <c r="S59" s="91"/>
      <c r="T59" s="93"/>
      <c r="U59" s="91"/>
      <c r="V59" s="93"/>
      <c r="W59" s="91"/>
      <c r="X59" s="93"/>
      <c r="Y59" s="91"/>
      <c r="Z59" s="93"/>
      <c r="AA59" s="91"/>
      <c r="AB59" s="93"/>
    </row>
    <row r="60" spans="1:28" x14ac:dyDescent="0.25">
      <c r="A60" s="91"/>
      <c r="B60" s="93"/>
      <c r="C60" s="91"/>
      <c r="D60" s="93"/>
      <c r="E60" s="91"/>
      <c r="F60" s="93"/>
      <c r="G60" s="91"/>
      <c r="H60" s="93"/>
      <c r="I60" s="91"/>
      <c r="J60" s="93"/>
      <c r="K60" s="91"/>
      <c r="L60" s="93"/>
      <c r="M60" s="91"/>
      <c r="N60" s="93"/>
      <c r="O60" s="91"/>
      <c r="P60" s="93"/>
      <c r="Q60" s="91"/>
      <c r="R60" s="93"/>
      <c r="S60" s="91"/>
      <c r="T60" s="93"/>
      <c r="U60" s="91"/>
      <c r="V60" s="93"/>
      <c r="W60" s="91"/>
      <c r="X60" s="93"/>
      <c r="Y60" s="91"/>
      <c r="Z60" s="93"/>
      <c r="AA60" s="91"/>
      <c r="AB60" s="93"/>
    </row>
    <row r="61" spans="1:28" x14ac:dyDescent="0.25">
      <c r="A61" s="91"/>
      <c r="B61" s="93"/>
      <c r="C61" s="91"/>
      <c r="D61" s="93"/>
      <c r="E61" s="91"/>
      <c r="F61" s="93"/>
      <c r="G61" s="91"/>
      <c r="H61" s="93"/>
      <c r="I61" s="91"/>
      <c r="J61" s="93"/>
      <c r="K61" s="91"/>
      <c r="L61" s="93"/>
      <c r="M61" s="91"/>
      <c r="N61" s="93"/>
      <c r="O61" s="91"/>
      <c r="P61" s="93"/>
      <c r="Q61" s="91"/>
      <c r="R61" s="93"/>
      <c r="S61" s="91"/>
      <c r="T61" s="93"/>
      <c r="U61" s="91"/>
      <c r="V61" s="93"/>
      <c r="W61" s="91"/>
      <c r="X61" s="93"/>
      <c r="Y61" s="91"/>
      <c r="Z61" s="93"/>
      <c r="AA61" s="91"/>
      <c r="AB61" s="93"/>
    </row>
    <row r="62" spans="1:28" x14ac:dyDescent="0.25">
      <c r="A62" s="91"/>
      <c r="B62" s="93"/>
      <c r="C62" s="91"/>
      <c r="D62" s="93"/>
      <c r="E62" s="91"/>
      <c r="F62" s="93"/>
      <c r="G62" s="91"/>
      <c r="H62" s="93"/>
      <c r="I62" s="91"/>
      <c r="J62" s="93"/>
      <c r="K62" s="91"/>
      <c r="L62" s="93"/>
      <c r="M62" s="91"/>
      <c r="N62" s="93"/>
      <c r="O62" s="91"/>
      <c r="P62" s="93"/>
      <c r="Q62" s="91"/>
      <c r="R62" s="93"/>
      <c r="S62" s="91"/>
      <c r="T62" s="93"/>
      <c r="U62" s="91"/>
      <c r="V62" s="93"/>
      <c r="W62" s="91"/>
      <c r="X62" s="93"/>
      <c r="Y62" s="91"/>
      <c r="Z62" s="93"/>
      <c r="AA62" s="91"/>
      <c r="AB62" s="93"/>
    </row>
    <row r="63" spans="1:28" x14ac:dyDescent="0.25">
      <c r="A63" s="94"/>
      <c r="B63" s="95"/>
      <c r="C63" s="94"/>
      <c r="D63" s="95"/>
      <c r="E63" s="94"/>
      <c r="F63" s="95"/>
      <c r="G63" s="94"/>
      <c r="H63" s="95"/>
      <c r="I63" s="94"/>
      <c r="J63" s="95"/>
      <c r="K63" s="94"/>
      <c r="L63" s="95"/>
      <c r="M63" s="94"/>
      <c r="N63" s="95"/>
      <c r="O63" s="94"/>
      <c r="P63" s="95"/>
      <c r="Q63" s="94"/>
      <c r="R63" s="95"/>
      <c r="S63" s="94"/>
      <c r="T63" s="95"/>
      <c r="U63" s="94"/>
      <c r="V63" s="95"/>
      <c r="W63" s="94"/>
      <c r="X63" s="95"/>
      <c r="Y63" s="94"/>
      <c r="Z63" s="95"/>
      <c r="AA63" s="94"/>
      <c r="AB63" s="95"/>
    </row>
    <row r="66" spans="1:28" ht="18.75" x14ac:dyDescent="0.3">
      <c r="A66" s="82" t="s">
        <v>108</v>
      </c>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row>
    <row r="67" spans="1:28" ht="18.75" x14ac:dyDescent="0.3">
      <c r="A67" s="97" t="s">
        <v>171</v>
      </c>
      <c r="B67" s="98"/>
      <c r="C67" s="97" t="s">
        <v>159</v>
      </c>
      <c r="D67" s="98"/>
      <c r="E67" s="97" t="s">
        <v>160</v>
      </c>
      <c r="F67" s="98"/>
      <c r="G67" s="97" t="s">
        <v>161</v>
      </c>
      <c r="H67" s="98"/>
      <c r="I67" s="97" t="s">
        <v>162</v>
      </c>
      <c r="J67" s="98"/>
      <c r="K67" s="97" t="s">
        <v>163</v>
      </c>
      <c r="L67" s="98"/>
      <c r="M67" s="97" t="s">
        <v>172</v>
      </c>
      <c r="N67" s="98"/>
      <c r="O67" s="97" t="s">
        <v>164</v>
      </c>
      <c r="P67" s="98"/>
      <c r="Q67" s="97" t="s">
        <v>165</v>
      </c>
      <c r="R67" s="98"/>
      <c r="S67" s="97" t="s">
        <v>166</v>
      </c>
      <c r="T67" s="98"/>
      <c r="U67" s="97" t="s">
        <v>167</v>
      </c>
      <c r="V67" s="98"/>
      <c r="W67" s="97" t="s">
        <v>168</v>
      </c>
      <c r="X67" s="98"/>
      <c r="Y67" s="98" t="s">
        <v>173</v>
      </c>
      <c r="Z67" s="98"/>
      <c r="AA67" s="98" t="s">
        <v>81</v>
      </c>
      <c r="AB67" s="98"/>
    </row>
    <row r="68" spans="1:28" ht="15.75" x14ac:dyDescent="0.25">
      <c r="A68" s="99" t="s">
        <v>169</v>
      </c>
      <c r="B68" s="100" t="s">
        <v>170</v>
      </c>
      <c r="C68" s="99" t="s">
        <v>169</v>
      </c>
      <c r="D68" s="100" t="s">
        <v>170</v>
      </c>
      <c r="E68" s="99" t="s">
        <v>169</v>
      </c>
      <c r="F68" s="100" t="s">
        <v>170</v>
      </c>
      <c r="G68" s="99" t="s">
        <v>169</v>
      </c>
      <c r="H68" s="100" t="s">
        <v>170</v>
      </c>
      <c r="I68" s="99" t="s">
        <v>169</v>
      </c>
      <c r="J68" s="100" t="s">
        <v>170</v>
      </c>
      <c r="K68" s="99" t="s">
        <v>169</v>
      </c>
      <c r="L68" s="100" t="s">
        <v>170</v>
      </c>
      <c r="M68" s="99" t="s">
        <v>169</v>
      </c>
      <c r="N68" s="100" t="s">
        <v>170</v>
      </c>
      <c r="O68" s="99" t="s">
        <v>169</v>
      </c>
      <c r="P68" s="100" t="s">
        <v>170</v>
      </c>
      <c r="Q68" s="99" t="s">
        <v>169</v>
      </c>
      <c r="R68" s="100" t="s">
        <v>170</v>
      </c>
      <c r="S68" s="99" t="s">
        <v>169</v>
      </c>
      <c r="T68" s="100" t="s">
        <v>170</v>
      </c>
      <c r="U68" s="99" t="s">
        <v>169</v>
      </c>
      <c r="V68" s="100" t="s">
        <v>170</v>
      </c>
      <c r="W68" s="99" t="s">
        <v>169</v>
      </c>
      <c r="X68" s="100" t="s">
        <v>170</v>
      </c>
      <c r="Y68" s="99" t="s">
        <v>169</v>
      </c>
      <c r="Z68" s="100" t="s">
        <v>170</v>
      </c>
      <c r="AA68" s="99" t="s">
        <v>169</v>
      </c>
      <c r="AB68" s="100" t="s">
        <v>170</v>
      </c>
    </row>
    <row r="69" spans="1:28" ht="15.75" x14ac:dyDescent="0.25">
      <c r="A69" s="90"/>
      <c r="B69" s="92"/>
      <c r="C69" s="90"/>
      <c r="D69" s="92"/>
      <c r="E69" s="90"/>
      <c r="F69" s="92"/>
      <c r="G69" s="90"/>
      <c r="H69" s="92"/>
      <c r="I69" s="90"/>
      <c r="J69" s="92"/>
      <c r="K69" s="90"/>
      <c r="L69" s="92"/>
      <c r="M69" s="90"/>
      <c r="N69" s="92"/>
      <c r="O69" s="90"/>
      <c r="P69" s="92"/>
      <c r="Q69" s="90"/>
      <c r="R69" s="92"/>
      <c r="S69" s="90"/>
      <c r="T69" s="92"/>
      <c r="U69" s="90"/>
      <c r="V69" s="92"/>
      <c r="W69" s="90"/>
      <c r="X69" s="92"/>
      <c r="Y69" s="90"/>
      <c r="Z69" s="92"/>
      <c r="AA69" s="90"/>
      <c r="AB69" s="92"/>
    </row>
    <row r="70" spans="1:28" x14ac:dyDescent="0.25">
      <c r="A70" s="91"/>
      <c r="B70" s="93"/>
      <c r="C70" s="91"/>
      <c r="D70" s="93"/>
      <c r="E70" s="91"/>
      <c r="F70" s="93"/>
      <c r="G70" s="91"/>
      <c r="H70" s="93"/>
      <c r="I70" s="91"/>
      <c r="J70" s="93"/>
      <c r="K70" s="91"/>
      <c r="L70" s="93"/>
      <c r="M70" s="91"/>
      <c r="N70" s="93"/>
      <c r="O70" s="91"/>
      <c r="P70" s="93"/>
      <c r="Q70" s="91"/>
      <c r="R70" s="93"/>
      <c r="S70" s="91"/>
      <c r="T70" s="93"/>
      <c r="U70" s="91"/>
      <c r="V70" s="93"/>
      <c r="W70" s="91"/>
      <c r="X70" s="93"/>
      <c r="Y70" s="91"/>
      <c r="Z70" s="93"/>
      <c r="AA70" s="91"/>
      <c r="AB70" s="93"/>
    </row>
    <row r="71" spans="1:28" x14ac:dyDescent="0.25">
      <c r="A71" s="91"/>
      <c r="B71" s="93"/>
      <c r="C71" s="91"/>
      <c r="D71" s="93"/>
      <c r="E71" s="91"/>
      <c r="F71" s="93"/>
      <c r="G71" s="91"/>
      <c r="H71" s="93"/>
      <c r="I71" s="91"/>
      <c r="J71" s="93"/>
      <c r="K71" s="91"/>
      <c r="L71" s="93"/>
      <c r="M71" s="91"/>
      <c r="N71" s="93"/>
      <c r="O71" s="91"/>
      <c r="P71" s="93"/>
      <c r="Q71" s="91"/>
      <c r="R71" s="93"/>
      <c r="S71" s="91"/>
      <c r="T71" s="93"/>
      <c r="U71" s="91"/>
      <c r="V71" s="93"/>
      <c r="W71" s="91"/>
      <c r="X71" s="93"/>
      <c r="Y71" s="91"/>
      <c r="Z71" s="93"/>
      <c r="AA71" s="91"/>
      <c r="AB71" s="93"/>
    </row>
    <row r="72" spans="1:28" x14ac:dyDescent="0.25">
      <c r="A72" s="91"/>
      <c r="B72" s="93"/>
      <c r="C72" s="91"/>
      <c r="D72" s="93"/>
      <c r="E72" s="91"/>
      <c r="F72" s="93"/>
      <c r="G72" s="91"/>
      <c r="H72" s="93"/>
      <c r="I72" s="91"/>
      <c r="J72" s="93"/>
      <c r="K72" s="91"/>
      <c r="L72" s="93"/>
      <c r="M72" s="91"/>
      <c r="N72" s="93"/>
      <c r="O72" s="91"/>
      <c r="P72" s="93"/>
      <c r="Q72" s="91"/>
      <c r="R72" s="93"/>
      <c r="S72" s="91"/>
      <c r="T72" s="93"/>
      <c r="U72" s="91"/>
      <c r="V72" s="93"/>
      <c r="W72" s="91"/>
      <c r="X72" s="93"/>
      <c r="Y72" s="91"/>
      <c r="Z72" s="93"/>
      <c r="AA72" s="91"/>
      <c r="AB72" s="93"/>
    </row>
    <row r="73" spans="1:28" x14ac:dyDescent="0.25">
      <c r="A73" s="91"/>
      <c r="B73" s="93"/>
      <c r="C73" s="91"/>
      <c r="D73" s="93"/>
      <c r="E73" s="91"/>
      <c r="F73" s="93"/>
      <c r="G73" s="91"/>
      <c r="H73" s="93"/>
      <c r="I73" s="91"/>
      <c r="J73" s="93"/>
      <c r="K73" s="91"/>
      <c r="L73" s="93"/>
      <c r="M73" s="91"/>
      <c r="N73" s="93"/>
      <c r="O73" s="91"/>
      <c r="P73" s="93"/>
      <c r="Q73" s="91"/>
      <c r="R73" s="93"/>
      <c r="S73" s="91"/>
      <c r="T73" s="93"/>
      <c r="U73" s="91"/>
      <c r="V73" s="93"/>
      <c r="W73" s="91"/>
      <c r="X73" s="93"/>
      <c r="Y73" s="91"/>
      <c r="Z73" s="93"/>
      <c r="AA73" s="91"/>
      <c r="AB73" s="93"/>
    </row>
    <row r="74" spans="1:28" x14ac:dyDescent="0.25">
      <c r="A74" s="91"/>
      <c r="B74" s="93"/>
      <c r="C74" s="91"/>
      <c r="D74" s="93"/>
      <c r="E74" s="91"/>
      <c r="F74" s="93"/>
      <c r="G74" s="91"/>
      <c r="H74" s="93"/>
      <c r="I74" s="91"/>
      <c r="J74" s="93"/>
      <c r="K74" s="91"/>
      <c r="L74" s="93"/>
      <c r="M74" s="91"/>
      <c r="N74" s="93"/>
      <c r="O74" s="91"/>
      <c r="P74" s="93"/>
      <c r="Q74" s="91"/>
      <c r="R74" s="93"/>
      <c r="S74" s="91"/>
      <c r="T74" s="93"/>
      <c r="U74" s="91"/>
      <c r="V74" s="93"/>
      <c r="W74" s="91"/>
      <c r="X74" s="93"/>
      <c r="Y74" s="91"/>
      <c r="Z74" s="93"/>
      <c r="AA74" s="91"/>
      <c r="AB74" s="93"/>
    </row>
    <row r="75" spans="1:28" x14ac:dyDescent="0.25">
      <c r="A75" s="94"/>
      <c r="B75" s="95"/>
      <c r="C75" s="94"/>
      <c r="D75" s="95"/>
      <c r="E75" s="94"/>
      <c r="F75" s="95"/>
      <c r="G75" s="94"/>
      <c r="H75" s="95"/>
      <c r="I75" s="94"/>
      <c r="J75" s="95"/>
      <c r="K75" s="94"/>
      <c r="L75" s="95"/>
      <c r="M75" s="94"/>
      <c r="N75" s="95"/>
      <c r="O75" s="94"/>
      <c r="P75" s="95"/>
      <c r="Q75" s="94"/>
      <c r="R75" s="95"/>
      <c r="S75" s="94"/>
      <c r="T75" s="95"/>
      <c r="U75" s="94"/>
      <c r="V75" s="95"/>
      <c r="W75" s="94"/>
      <c r="X75" s="95"/>
      <c r="Y75" s="94"/>
      <c r="Z75" s="95"/>
      <c r="AA75" s="94"/>
      <c r="AB75" s="95"/>
    </row>
    <row r="78" spans="1:28" ht="18.75" x14ac:dyDescent="0.3">
      <c r="A78" s="82" t="s">
        <v>109</v>
      </c>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row>
    <row r="79" spans="1:28" ht="18.75" x14ac:dyDescent="0.3">
      <c r="A79" s="97" t="s">
        <v>171</v>
      </c>
      <c r="B79" s="98"/>
      <c r="C79" s="97" t="s">
        <v>159</v>
      </c>
      <c r="D79" s="98"/>
      <c r="E79" s="97" t="s">
        <v>160</v>
      </c>
      <c r="F79" s="98"/>
      <c r="G79" s="97" t="s">
        <v>161</v>
      </c>
      <c r="H79" s="98"/>
      <c r="I79" s="97" t="s">
        <v>162</v>
      </c>
      <c r="J79" s="98"/>
      <c r="K79" s="97" t="s">
        <v>163</v>
      </c>
      <c r="L79" s="98"/>
      <c r="M79" s="97" t="s">
        <v>172</v>
      </c>
      <c r="N79" s="98"/>
      <c r="O79" s="97" t="s">
        <v>164</v>
      </c>
      <c r="P79" s="98"/>
      <c r="Q79" s="97" t="s">
        <v>165</v>
      </c>
      <c r="R79" s="98"/>
      <c r="S79" s="97" t="s">
        <v>166</v>
      </c>
      <c r="T79" s="98"/>
      <c r="U79" s="97" t="s">
        <v>167</v>
      </c>
      <c r="V79" s="98"/>
      <c r="W79" s="97" t="s">
        <v>168</v>
      </c>
      <c r="X79" s="98"/>
      <c r="Y79" s="98" t="s">
        <v>173</v>
      </c>
      <c r="Z79" s="98"/>
      <c r="AA79" s="98" t="s">
        <v>81</v>
      </c>
      <c r="AB79" s="98"/>
    </row>
    <row r="80" spans="1:28" ht="15.75" x14ac:dyDescent="0.25">
      <c r="A80" s="99" t="s">
        <v>169</v>
      </c>
      <c r="B80" s="100" t="s">
        <v>170</v>
      </c>
      <c r="C80" s="99" t="s">
        <v>169</v>
      </c>
      <c r="D80" s="100" t="s">
        <v>170</v>
      </c>
      <c r="E80" s="99" t="s">
        <v>169</v>
      </c>
      <c r="F80" s="100" t="s">
        <v>170</v>
      </c>
      <c r="G80" s="99" t="s">
        <v>169</v>
      </c>
      <c r="H80" s="100" t="s">
        <v>170</v>
      </c>
      <c r="I80" s="99" t="s">
        <v>169</v>
      </c>
      <c r="J80" s="100" t="s">
        <v>170</v>
      </c>
      <c r="K80" s="99" t="s">
        <v>169</v>
      </c>
      <c r="L80" s="100" t="s">
        <v>170</v>
      </c>
      <c r="M80" s="99" t="s">
        <v>169</v>
      </c>
      <c r="N80" s="100" t="s">
        <v>170</v>
      </c>
      <c r="O80" s="99" t="s">
        <v>169</v>
      </c>
      <c r="P80" s="100" t="s">
        <v>170</v>
      </c>
      <c r="Q80" s="99" t="s">
        <v>169</v>
      </c>
      <c r="R80" s="100" t="s">
        <v>170</v>
      </c>
      <c r="S80" s="99" t="s">
        <v>169</v>
      </c>
      <c r="T80" s="100" t="s">
        <v>170</v>
      </c>
      <c r="U80" s="99" t="s">
        <v>169</v>
      </c>
      <c r="V80" s="100" t="s">
        <v>170</v>
      </c>
      <c r="W80" s="99" t="s">
        <v>169</v>
      </c>
      <c r="X80" s="100" t="s">
        <v>170</v>
      </c>
      <c r="Y80" s="99" t="s">
        <v>169</v>
      </c>
      <c r="Z80" s="100" t="s">
        <v>170</v>
      </c>
      <c r="AA80" s="99" t="s">
        <v>169</v>
      </c>
      <c r="AB80" s="100" t="s">
        <v>170</v>
      </c>
    </row>
    <row r="81" spans="1:28" ht="15.75" x14ac:dyDescent="0.25">
      <c r="A81" s="90"/>
      <c r="B81" s="92"/>
      <c r="C81" s="90"/>
      <c r="D81" s="92"/>
      <c r="E81" s="90"/>
      <c r="F81" s="92"/>
      <c r="G81" s="90"/>
      <c r="H81" s="92"/>
      <c r="I81" s="90"/>
      <c r="J81" s="92"/>
      <c r="K81" s="90"/>
      <c r="L81" s="92"/>
      <c r="M81" s="90"/>
      <c r="N81" s="92"/>
      <c r="O81" s="90"/>
      <c r="P81" s="92"/>
      <c r="Q81" s="90"/>
      <c r="R81" s="92"/>
      <c r="S81" s="90"/>
      <c r="T81" s="92"/>
      <c r="U81" s="90"/>
      <c r="V81" s="92"/>
      <c r="W81" s="90"/>
      <c r="X81" s="92"/>
      <c r="Y81" s="90"/>
      <c r="Z81" s="92"/>
      <c r="AA81" s="90"/>
      <c r="AB81" s="92"/>
    </row>
    <row r="82" spans="1:28" x14ac:dyDescent="0.25">
      <c r="A82" s="91"/>
      <c r="B82" s="93"/>
      <c r="C82" s="91"/>
      <c r="D82" s="93"/>
      <c r="E82" s="91"/>
      <c r="F82" s="93"/>
      <c r="G82" s="91"/>
      <c r="H82" s="93"/>
      <c r="I82" s="91"/>
      <c r="J82" s="93"/>
      <c r="K82" s="91"/>
      <c r="L82" s="93"/>
      <c r="M82" s="91"/>
      <c r="N82" s="93"/>
      <c r="O82" s="91"/>
      <c r="P82" s="93"/>
      <c r="Q82" s="91"/>
      <c r="R82" s="93"/>
      <c r="S82" s="91"/>
      <c r="T82" s="93"/>
      <c r="U82" s="91"/>
      <c r="V82" s="93"/>
      <c r="W82" s="91"/>
      <c r="X82" s="93"/>
      <c r="Y82" s="91"/>
      <c r="Z82" s="93"/>
      <c r="AA82" s="91"/>
      <c r="AB82" s="93"/>
    </row>
    <row r="83" spans="1:28" x14ac:dyDescent="0.25">
      <c r="A83" s="91"/>
      <c r="B83" s="93"/>
      <c r="C83" s="91"/>
      <c r="D83" s="93"/>
      <c r="E83" s="91"/>
      <c r="F83" s="93"/>
      <c r="G83" s="91"/>
      <c r="H83" s="93"/>
      <c r="I83" s="91"/>
      <c r="J83" s="93"/>
      <c r="K83" s="91"/>
      <c r="L83" s="93"/>
      <c r="M83" s="91"/>
      <c r="N83" s="93"/>
      <c r="O83" s="91"/>
      <c r="P83" s="93"/>
      <c r="Q83" s="91"/>
      <c r="R83" s="93"/>
      <c r="S83" s="91"/>
      <c r="T83" s="93"/>
      <c r="U83" s="91"/>
      <c r="V83" s="93"/>
      <c r="W83" s="91"/>
      <c r="X83" s="93"/>
      <c r="Y83" s="91"/>
      <c r="Z83" s="93"/>
      <c r="AA83" s="91"/>
      <c r="AB83" s="93"/>
    </row>
    <row r="84" spans="1:28" x14ac:dyDescent="0.25">
      <c r="A84" s="91"/>
      <c r="B84" s="93"/>
      <c r="C84" s="91"/>
      <c r="D84" s="93"/>
      <c r="E84" s="91"/>
      <c r="F84" s="93"/>
      <c r="G84" s="91"/>
      <c r="H84" s="93"/>
      <c r="I84" s="91"/>
      <c r="J84" s="93"/>
      <c r="K84" s="91"/>
      <c r="L84" s="93"/>
      <c r="M84" s="91"/>
      <c r="N84" s="93"/>
      <c r="O84" s="91"/>
      <c r="P84" s="93"/>
      <c r="Q84" s="91"/>
      <c r="R84" s="93"/>
      <c r="S84" s="91"/>
      <c r="T84" s="93"/>
      <c r="U84" s="91"/>
      <c r="V84" s="93"/>
      <c r="W84" s="91"/>
      <c r="X84" s="93"/>
      <c r="Y84" s="91"/>
      <c r="Z84" s="93"/>
      <c r="AA84" s="91"/>
      <c r="AB84" s="93"/>
    </row>
    <row r="85" spans="1:28" x14ac:dyDescent="0.25">
      <c r="A85" s="91"/>
      <c r="B85" s="93"/>
      <c r="C85" s="91"/>
      <c r="D85" s="93"/>
      <c r="E85" s="91"/>
      <c r="F85" s="93"/>
      <c r="G85" s="91"/>
      <c r="H85" s="93"/>
      <c r="I85" s="91"/>
      <c r="J85" s="93"/>
      <c r="K85" s="91"/>
      <c r="L85" s="93"/>
      <c r="M85" s="91"/>
      <c r="N85" s="93"/>
      <c r="O85" s="91"/>
      <c r="P85" s="93"/>
      <c r="Q85" s="91"/>
      <c r="R85" s="93"/>
      <c r="S85" s="91"/>
      <c r="T85" s="93"/>
      <c r="U85" s="91"/>
      <c r="V85" s="93"/>
      <c r="W85" s="91"/>
      <c r="X85" s="93"/>
      <c r="Y85" s="91"/>
      <c r="Z85" s="93"/>
      <c r="AA85" s="91"/>
      <c r="AB85" s="93"/>
    </row>
    <row r="86" spans="1:28" x14ac:dyDescent="0.25">
      <c r="A86" s="91"/>
      <c r="B86" s="93"/>
      <c r="C86" s="91"/>
      <c r="D86" s="93"/>
      <c r="E86" s="91"/>
      <c r="F86" s="93"/>
      <c r="G86" s="91"/>
      <c r="H86" s="93"/>
      <c r="I86" s="91"/>
      <c r="J86" s="93"/>
      <c r="K86" s="91"/>
      <c r="L86" s="93"/>
      <c r="M86" s="91"/>
      <c r="N86" s="93"/>
      <c r="O86" s="91"/>
      <c r="P86" s="93"/>
      <c r="Q86" s="91"/>
      <c r="R86" s="93"/>
      <c r="S86" s="91"/>
      <c r="T86" s="93"/>
      <c r="U86" s="91"/>
      <c r="V86" s="93"/>
      <c r="W86" s="91"/>
      <c r="X86" s="93"/>
      <c r="Y86" s="91"/>
      <c r="Z86" s="93"/>
      <c r="AA86" s="91"/>
      <c r="AB86" s="93"/>
    </row>
    <row r="87" spans="1:28" x14ac:dyDescent="0.25">
      <c r="A87" s="94"/>
      <c r="B87" s="95"/>
      <c r="C87" s="94"/>
      <c r="D87" s="95"/>
      <c r="E87" s="94"/>
      <c r="F87" s="95"/>
      <c r="G87" s="94"/>
      <c r="H87" s="95"/>
      <c r="I87" s="94"/>
      <c r="J87" s="95"/>
      <c r="K87" s="94"/>
      <c r="L87" s="95"/>
      <c r="M87" s="94"/>
      <c r="N87" s="95"/>
      <c r="O87" s="94"/>
      <c r="P87" s="95"/>
      <c r="Q87" s="94"/>
      <c r="R87" s="95"/>
      <c r="S87" s="94"/>
      <c r="T87" s="95"/>
      <c r="U87" s="94"/>
      <c r="V87" s="95"/>
      <c r="W87" s="94"/>
      <c r="X87" s="95"/>
      <c r="Y87" s="94"/>
      <c r="Z87" s="95"/>
      <c r="AA87" s="94"/>
      <c r="AB87" s="95"/>
    </row>
    <row r="90" spans="1:28" ht="18.75" x14ac:dyDescent="0.3">
      <c r="A90" s="82" t="s">
        <v>110</v>
      </c>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row>
    <row r="91" spans="1:28" ht="18.75" x14ac:dyDescent="0.3">
      <c r="A91" s="97" t="s">
        <v>171</v>
      </c>
      <c r="B91" s="98"/>
      <c r="C91" s="97" t="s">
        <v>159</v>
      </c>
      <c r="D91" s="98"/>
      <c r="E91" s="97" t="s">
        <v>160</v>
      </c>
      <c r="F91" s="98"/>
      <c r="G91" s="97" t="s">
        <v>161</v>
      </c>
      <c r="H91" s="98"/>
      <c r="I91" s="97" t="s">
        <v>162</v>
      </c>
      <c r="J91" s="98"/>
      <c r="K91" s="97" t="s">
        <v>163</v>
      </c>
      <c r="L91" s="98"/>
      <c r="M91" s="97" t="s">
        <v>172</v>
      </c>
      <c r="N91" s="98"/>
      <c r="O91" s="97" t="s">
        <v>164</v>
      </c>
      <c r="P91" s="98"/>
      <c r="Q91" s="97" t="s">
        <v>165</v>
      </c>
      <c r="R91" s="98"/>
      <c r="S91" s="97" t="s">
        <v>166</v>
      </c>
      <c r="T91" s="98"/>
      <c r="U91" s="97" t="s">
        <v>167</v>
      </c>
      <c r="V91" s="98"/>
      <c r="W91" s="97" t="s">
        <v>168</v>
      </c>
      <c r="X91" s="98"/>
      <c r="Y91" s="98" t="s">
        <v>173</v>
      </c>
      <c r="Z91" s="98"/>
      <c r="AA91" s="98" t="s">
        <v>81</v>
      </c>
      <c r="AB91" s="98"/>
    </row>
    <row r="92" spans="1:28" ht="15.75" x14ac:dyDescent="0.25">
      <c r="A92" s="99" t="s">
        <v>169</v>
      </c>
      <c r="B92" s="100" t="s">
        <v>170</v>
      </c>
      <c r="C92" s="99" t="s">
        <v>169</v>
      </c>
      <c r="D92" s="100" t="s">
        <v>170</v>
      </c>
      <c r="E92" s="99" t="s">
        <v>169</v>
      </c>
      <c r="F92" s="100" t="s">
        <v>170</v>
      </c>
      <c r="G92" s="99" t="s">
        <v>169</v>
      </c>
      <c r="H92" s="100" t="s">
        <v>170</v>
      </c>
      <c r="I92" s="99" t="s">
        <v>169</v>
      </c>
      <c r="J92" s="100" t="s">
        <v>170</v>
      </c>
      <c r="K92" s="99" t="s">
        <v>169</v>
      </c>
      <c r="L92" s="100" t="s">
        <v>170</v>
      </c>
      <c r="M92" s="99" t="s">
        <v>169</v>
      </c>
      <c r="N92" s="100" t="s">
        <v>170</v>
      </c>
      <c r="O92" s="99" t="s">
        <v>169</v>
      </c>
      <c r="P92" s="100" t="s">
        <v>170</v>
      </c>
      <c r="Q92" s="99" t="s">
        <v>169</v>
      </c>
      <c r="R92" s="100" t="s">
        <v>170</v>
      </c>
      <c r="S92" s="99" t="s">
        <v>169</v>
      </c>
      <c r="T92" s="100" t="s">
        <v>170</v>
      </c>
      <c r="U92" s="99" t="s">
        <v>169</v>
      </c>
      <c r="V92" s="100" t="s">
        <v>170</v>
      </c>
      <c r="W92" s="99" t="s">
        <v>169</v>
      </c>
      <c r="X92" s="100" t="s">
        <v>170</v>
      </c>
      <c r="Y92" s="99" t="s">
        <v>169</v>
      </c>
      <c r="Z92" s="100" t="s">
        <v>170</v>
      </c>
      <c r="AA92" s="99" t="s">
        <v>169</v>
      </c>
      <c r="AB92" s="100" t="s">
        <v>170</v>
      </c>
    </row>
    <row r="93" spans="1:28" ht="15.75" x14ac:dyDescent="0.25">
      <c r="A93" s="90"/>
      <c r="B93" s="92"/>
      <c r="C93" s="90"/>
      <c r="D93" s="92"/>
      <c r="E93" s="90"/>
      <c r="F93" s="92"/>
      <c r="G93" s="90"/>
      <c r="H93" s="92"/>
      <c r="I93" s="90"/>
      <c r="J93" s="92"/>
      <c r="K93" s="90"/>
      <c r="L93" s="92"/>
      <c r="M93" s="90"/>
      <c r="N93" s="92"/>
      <c r="O93" s="90"/>
      <c r="P93" s="92"/>
      <c r="Q93" s="90"/>
      <c r="R93" s="92"/>
      <c r="S93" s="90"/>
      <c r="T93" s="92"/>
      <c r="U93" s="90"/>
      <c r="V93" s="92"/>
      <c r="W93" s="90"/>
      <c r="X93" s="92"/>
      <c r="Y93" s="90"/>
      <c r="Z93" s="92"/>
      <c r="AA93" s="90"/>
      <c r="AB93" s="92"/>
    </row>
    <row r="94" spans="1:28" x14ac:dyDescent="0.25">
      <c r="A94" s="91"/>
      <c r="B94" s="93"/>
      <c r="C94" s="91"/>
      <c r="D94" s="93"/>
      <c r="E94" s="91"/>
      <c r="F94" s="93"/>
      <c r="G94" s="91"/>
      <c r="H94" s="93"/>
      <c r="I94" s="91"/>
      <c r="J94" s="93"/>
      <c r="K94" s="91"/>
      <c r="L94" s="93"/>
      <c r="M94" s="91"/>
      <c r="N94" s="93"/>
      <c r="O94" s="91"/>
      <c r="P94" s="93"/>
      <c r="Q94" s="91"/>
      <c r="R94" s="93"/>
      <c r="S94" s="91"/>
      <c r="T94" s="93"/>
      <c r="U94" s="91"/>
      <c r="V94" s="93"/>
      <c r="W94" s="91"/>
      <c r="X94" s="93"/>
      <c r="Y94" s="91"/>
      <c r="Z94" s="93"/>
      <c r="AA94" s="91"/>
      <c r="AB94" s="93"/>
    </row>
    <row r="95" spans="1:28" x14ac:dyDescent="0.25">
      <c r="A95" s="91"/>
      <c r="B95" s="93"/>
      <c r="C95" s="91"/>
      <c r="D95" s="93"/>
      <c r="E95" s="91"/>
      <c r="F95" s="93"/>
      <c r="G95" s="91"/>
      <c r="H95" s="93"/>
      <c r="I95" s="91"/>
      <c r="J95" s="93"/>
      <c r="K95" s="91"/>
      <c r="L95" s="93"/>
      <c r="M95" s="91"/>
      <c r="N95" s="93"/>
      <c r="O95" s="91"/>
      <c r="P95" s="93"/>
      <c r="Q95" s="91"/>
      <c r="R95" s="93"/>
      <c r="S95" s="91"/>
      <c r="T95" s="93"/>
      <c r="U95" s="91"/>
      <c r="V95" s="93"/>
      <c r="W95" s="91"/>
      <c r="X95" s="93"/>
      <c r="Y95" s="91"/>
      <c r="Z95" s="93"/>
      <c r="AA95" s="91"/>
      <c r="AB95" s="93"/>
    </row>
    <row r="96" spans="1:28" x14ac:dyDescent="0.25">
      <c r="A96" s="91"/>
      <c r="B96" s="93"/>
      <c r="C96" s="91"/>
      <c r="D96" s="93"/>
      <c r="E96" s="91"/>
      <c r="F96" s="93"/>
      <c r="G96" s="91"/>
      <c r="H96" s="93"/>
      <c r="I96" s="91"/>
      <c r="J96" s="93"/>
      <c r="K96" s="91"/>
      <c r="L96" s="93"/>
      <c r="M96" s="91"/>
      <c r="N96" s="93"/>
      <c r="O96" s="91"/>
      <c r="P96" s="93"/>
      <c r="Q96" s="91"/>
      <c r="R96" s="93"/>
      <c r="S96" s="91"/>
      <c r="T96" s="93"/>
      <c r="U96" s="91"/>
      <c r="V96" s="93"/>
      <c r="W96" s="91"/>
      <c r="X96" s="93"/>
      <c r="Y96" s="91"/>
      <c r="Z96" s="93"/>
      <c r="AA96" s="91"/>
      <c r="AB96" s="93"/>
    </row>
    <row r="97" spans="1:28" x14ac:dyDescent="0.25">
      <c r="A97" s="91"/>
      <c r="B97" s="93"/>
      <c r="C97" s="91"/>
      <c r="D97" s="93"/>
      <c r="E97" s="91"/>
      <c r="F97" s="93"/>
      <c r="G97" s="91"/>
      <c r="H97" s="93"/>
      <c r="I97" s="91"/>
      <c r="J97" s="93"/>
      <c r="K97" s="91"/>
      <c r="L97" s="93"/>
      <c r="M97" s="91"/>
      <c r="N97" s="93"/>
      <c r="O97" s="91"/>
      <c r="P97" s="93"/>
      <c r="Q97" s="91"/>
      <c r="R97" s="93"/>
      <c r="S97" s="91"/>
      <c r="T97" s="93"/>
      <c r="U97" s="91"/>
      <c r="V97" s="93"/>
      <c r="W97" s="91"/>
      <c r="X97" s="93"/>
      <c r="Y97" s="91"/>
      <c r="Z97" s="93"/>
      <c r="AA97" s="91"/>
      <c r="AB97" s="93"/>
    </row>
    <row r="98" spans="1:28" x14ac:dyDescent="0.25">
      <c r="A98" s="91"/>
      <c r="B98" s="93"/>
      <c r="C98" s="91"/>
      <c r="D98" s="93"/>
      <c r="E98" s="91"/>
      <c r="F98" s="93"/>
      <c r="G98" s="91"/>
      <c r="H98" s="93"/>
      <c r="I98" s="91"/>
      <c r="J98" s="93"/>
      <c r="K98" s="91"/>
      <c r="L98" s="93"/>
      <c r="M98" s="91"/>
      <c r="N98" s="93"/>
      <c r="O98" s="91"/>
      <c r="P98" s="93"/>
      <c r="Q98" s="91"/>
      <c r="R98" s="93"/>
      <c r="S98" s="91"/>
      <c r="T98" s="93"/>
      <c r="U98" s="91"/>
      <c r="V98" s="93"/>
      <c r="W98" s="91"/>
      <c r="X98" s="93"/>
      <c r="Y98" s="91"/>
      <c r="Z98" s="93"/>
      <c r="AA98" s="91"/>
      <c r="AB98" s="93"/>
    </row>
    <row r="99" spans="1:28" x14ac:dyDescent="0.25">
      <c r="A99" s="94"/>
      <c r="B99" s="95"/>
      <c r="C99" s="94"/>
      <c r="D99" s="95"/>
      <c r="E99" s="94"/>
      <c r="F99" s="95"/>
      <c r="G99" s="94"/>
      <c r="H99" s="95"/>
      <c r="I99" s="94"/>
      <c r="J99" s="95"/>
      <c r="K99" s="94"/>
      <c r="L99" s="95"/>
      <c r="M99" s="94"/>
      <c r="N99" s="95"/>
      <c r="O99" s="94"/>
      <c r="P99" s="95"/>
      <c r="Q99" s="94"/>
      <c r="R99" s="95"/>
      <c r="S99" s="94"/>
      <c r="T99" s="95"/>
      <c r="U99" s="94"/>
      <c r="V99" s="95"/>
      <c r="W99" s="94"/>
      <c r="X99" s="95"/>
      <c r="Y99" s="94"/>
      <c r="Z99" s="95"/>
      <c r="AA99" s="94"/>
      <c r="AB99" s="95"/>
    </row>
    <row r="102" spans="1:28" ht="18.75" x14ac:dyDescent="0.3">
      <c r="A102" s="82" t="s">
        <v>111</v>
      </c>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row>
    <row r="103" spans="1:28" ht="18.75" x14ac:dyDescent="0.3">
      <c r="A103" s="97" t="s">
        <v>171</v>
      </c>
      <c r="B103" s="98"/>
      <c r="C103" s="97" t="s">
        <v>159</v>
      </c>
      <c r="D103" s="98"/>
      <c r="E103" s="97" t="s">
        <v>160</v>
      </c>
      <c r="F103" s="98"/>
      <c r="G103" s="97" t="s">
        <v>161</v>
      </c>
      <c r="H103" s="98"/>
      <c r="I103" s="97" t="s">
        <v>162</v>
      </c>
      <c r="J103" s="98"/>
      <c r="K103" s="97" t="s">
        <v>163</v>
      </c>
      <c r="L103" s="98"/>
      <c r="M103" s="97" t="s">
        <v>172</v>
      </c>
      <c r="N103" s="98"/>
      <c r="O103" s="97" t="s">
        <v>164</v>
      </c>
      <c r="P103" s="98"/>
      <c r="Q103" s="97" t="s">
        <v>165</v>
      </c>
      <c r="R103" s="98"/>
      <c r="S103" s="97" t="s">
        <v>166</v>
      </c>
      <c r="T103" s="98"/>
      <c r="U103" s="97" t="s">
        <v>167</v>
      </c>
      <c r="V103" s="98"/>
      <c r="W103" s="97" t="s">
        <v>168</v>
      </c>
      <c r="X103" s="98"/>
      <c r="Y103" s="98" t="s">
        <v>173</v>
      </c>
      <c r="Z103" s="98"/>
      <c r="AA103" s="98" t="s">
        <v>81</v>
      </c>
      <c r="AB103" s="98"/>
    </row>
    <row r="104" spans="1:28" ht="15.75" x14ac:dyDescent="0.25">
      <c r="A104" s="99" t="s">
        <v>169</v>
      </c>
      <c r="B104" s="100" t="s">
        <v>170</v>
      </c>
      <c r="C104" s="99" t="s">
        <v>169</v>
      </c>
      <c r="D104" s="100" t="s">
        <v>170</v>
      </c>
      <c r="E104" s="99" t="s">
        <v>169</v>
      </c>
      <c r="F104" s="100" t="s">
        <v>170</v>
      </c>
      <c r="G104" s="99" t="s">
        <v>169</v>
      </c>
      <c r="H104" s="100" t="s">
        <v>170</v>
      </c>
      <c r="I104" s="99" t="s">
        <v>169</v>
      </c>
      <c r="J104" s="100" t="s">
        <v>170</v>
      </c>
      <c r="K104" s="99" t="s">
        <v>169</v>
      </c>
      <c r="L104" s="100" t="s">
        <v>170</v>
      </c>
      <c r="M104" s="99" t="s">
        <v>169</v>
      </c>
      <c r="N104" s="100" t="s">
        <v>170</v>
      </c>
      <c r="O104" s="99" t="s">
        <v>169</v>
      </c>
      <c r="P104" s="100" t="s">
        <v>170</v>
      </c>
      <c r="Q104" s="99" t="s">
        <v>169</v>
      </c>
      <c r="R104" s="100" t="s">
        <v>170</v>
      </c>
      <c r="S104" s="99" t="s">
        <v>169</v>
      </c>
      <c r="T104" s="100" t="s">
        <v>170</v>
      </c>
      <c r="U104" s="99" t="s">
        <v>169</v>
      </c>
      <c r="V104" s="100" t="s">
        <v>170</v>
      </c>
      <c r="W104" s="99" t="s">
        <v>169</v>
      </c>
      <c r="X104" s="100" t="s">
        <v>170</v>
      </c>
      <c r="Y104" s="99" t="s">
        <v>169</v>
      </c>
      <c r="Z104" s="100" t="s">
        <v>170</v>
      </c>
      <c r="AA104" s="99" t="s">
        <v>169</v>
      </c>
      <c r="AB104" s="100" t="s">
        <v>170</v>
      </c>
    </row>
    <row r="105" spans="1:28" ht="15.75" x14ac:dyDescent="0.25">
      <c r="A105" s="90"/>
      <c r="B105" s="92"/>
      <c r="C105" s="90"/>
      <c r="D105" s="92"/>
      <c r="E105" s="90"/>
      <c r="F105" s="92"/>
      <c r="G105" s="90"/>
      <c r="H105" s="92"/>
      <c r="I105" s="90"/>
      <c r="J105" s="92"/>
      <c r="K105" s="90"/>
      <c r="L105" s="92"/>
      <c r="M105" s="90"/>
      <c r="N105" s="92"/>
      <c r="O105" s="90"/>
      <c r="P105" s="92"/>
      <c r="Q105" s="90"/>
      <c r="R105" s="92"/>
      <c r="S105" s="90"/>
      <c r="T105" s="92"/>
      <c r="U105" s="90"/>
      <c r="V105" s="92"/>
      <c r="W105" s="90"/>
      <c r="X105" s="92"/>
      <c r="Y105" s="90"/>
      <c r="Z105" s="92"/>
      <c r="AA105" s="90"/>
      <c r="AB105" s="92"/>
    </row>
    <row r="106" spans="1:28" x14ac:dyDescent="0.25">
      <c r="A106" s="91"/>
      <c r="B106" s="93"/>
      <c r="C106" s="91"/>
      <c r="D106" s="93"/>
      <c r="E106" s="91"/>
      <c r="F106" s="93"/>
      <c r="G106" s="91"/>
      <c r="H106" s="93"/>
      <c r="I106" s="91"/>
      <c r="J106" s="93"/>
      <c r="K106" s="91"/>
      <c r="L106" s="93"/>
      <c r="M106" s="91"/>
      <c r="N106" s="93"/>
      <c r="O106" s="91"/>
      <c r="P106" s="93"/>
      <c r="Q106" s="91"/>
      <c r="R106" s="93"/>
      <c r="S106" s="91"/>
      <c r="T106" s="93"/>
      <c r="U106" s="91"/>
      <c r="V106" s="93"/>
      <c r="W106" s="91"/>
      <c r="X106" s="93"/>
      <c r="Y106" s="91"/>
      <c r="Z106" s="93"/>
      <c r="AA106" s="91"/>
      <c r="AB106" s="93"/>
    </row>
    <row r="107" spans="1:28" x14ac:dyDescent="0.25">
      <c r="A107" s="91"/>
      <c r="B107" s="93"/>
      <c r="C107" s="91"/>
      <c r="D107" s="93"/>
      <c r="E107" s="91"/>
      <c r="F107" s="93"/>
      <c r="G107" s="91"/>
      <c r="H107" s="93"/>
      <c r="I107" s="91"/>
      <c r="J107" s="93"/>
      <c r="K107" s="91"/>
      <c r="L107" s="93"/>
      <c r="M107" s="91"/>
      <c r="N107" s="93"/>
      <c r="O107" s="91"/>
      <c r="P107" s="93"/>
      <c r="Q107" s="91"/>
      <c r="R107" s="93"/>
      <c r="S107" s="91"/>
      <c r="T107" s="93"/>
      <c r="U107" s="91"/>
      <c r="V107" s="93"/>
      <c r="W107" s="91"/>
      <c r="X107" s="93"/>
      <c r="Y107" s="91"/>
      <c r="Z107" s="93"/>
      <c r="AA107" s="91"/>
      <c r="AB107" s="93"/>
    </row>
    <row r="108" spans="1:28" x14ac:dyDescent="0.25">
      <c r="A108" s="91"/>
      <c r="B108" s="93"/>
      <c r="C108" s="91"/>
      <c r="D108" s="93"/>
      <c r="E108" s="91"/>
      <c r="F108" s="93"/>
      <c r="G108" s="91"/>
      <c r="H108" s="93"/>
      <c r="I108" s="91"/>
      <c r="J108" s="93"/>
      <c r="K108" s="91"/>
      <c r="L108" s="93"/>
      <c r="M108" s="91"/>
      <c r="N108" s="93"/>
      <c r="O108" s="91"/>
      <c r="P108" s="93"/>
      <c r="Q108" s="91"/>
      <c r="R108" s="93"/>
      <c r="S108" s="91"/>
      <c r="T108" s="93"/>
      <c r="U108" s="91"/>
      <c r="V108" s="93"/>
      <c r="W108" s="91"/>
      <c r="X108" s="93"/>
      <c r="Y108" s="91"/>
      <c r="Z108" s="93"/>
      <c r="AA108" s="91"/>
      <c r="AB108" s="93"/>
    </row>
    <row r="109" spans="1:28" x14ac:dyDescent="0.25">
      <c r="A109" s="91"/>
      <c r="B109" s="93"/>
      <c r="C109" s="91"/>
      <c r="D109" s="93"/>
      <c r="E109" s="91"/>
      <c r="F109" s="93"/>
      <c r="G109" s="91"/>
      <c r="H109" s="93"/>
      <c r="I109" s="91"/>
      <c r="J109" s="93"/>
      <c r="K109" s="91"/>
      <c r="L109" s="93"/>
      <c r="M109" s="91"/>
      <c r="N109" s="93"/>
      <c r="O109" s="91"/>
      <c r="P109" s="93"/>
      <c r="Q109" s="91"/>
      <c r="R109" s="93"/>
      <c r="S109" s="91"/>
      <c r="T109" s="93"/>
      <c r="U109" s="91"/>
      <c r="V109" s="93"/>
      <c r="W109" s="91"/>
      <c r="X109" s="93"/>
      <c r="Y109" s="91"/>
      <c r="Z109" s="93"/>
      <c r="AA109" s="91"/>
      <c r="AB109" s="93"/>
    </row>
    <row r="110" spans="1:28" x14ac:dyDescent="0.25">
      <c r="A110" s="91"/>
      <c r="B110" s="93"/>
      <c r="C110" s="91"/>
      <c r="D110" s="93"/>
      <c r="E110" s="91"/>
      <c r="F110" s="93"/>
      <c r="G110" s="91"/>
      <c r="H110" s="93"/>
      <c r="I110" s="91"/>
      <c r="J110" s="93"/>
      <c r="K110" s="91"/>
      <c r="L110" s="93"/>
      <c r="M110" s="91"/>
      <c r="N110" s="93"/>
      <c r="O110" s="91"/>
      <c r="P110" s="93"/>
      <c r="Q110" s="91"/>
      <c r="R110" s="93"/>
      <c r="S110" s="91"/>
      <c r="T110" s="93"/>
      <c r="U110" s="91"/>
      <c r="V110" s="93"/>
      <c r="W110" s="91"/>
      <c r="X110" s="93"/>
      <c r="Y110" s="91"/>
      <c r="Z110" s="93"/>
      <c r="AA110" s="91"/>
      <c r="AB110" s="93"/>
    </row>
    <row r="111" spans="1:28" x14ac:dyDescent="0.25">
      <c r="A111" s="94"/>
      <c r="B111" s="95"/>
      <c r="C111" s="94"/>
      <c r="D111" s="95"/>
      <c r="E111" s="94"/>
      <c r="F111" s="95"/>
      <c r="G111" s="94"/>
      <c r="H111" s="95"/>
      <c r="I111" s="94"/>
      <c r="J111" s="95"/>
      <c r="K111" s="94"/>
      <c r="L111" s="95"/>
      <c r="M111" s="94"/>
      <c r="N111" s="95"/>
      <c r="O111" s="94"/>
      <c r="P111" s="95"/>
      <c r="Q111" s="94"/>
      <c r="R111" s="95"/>
      <c r="S111" s="94"/>
      <c r="T111" s="95"/>
      <c r="U111" s="94"/>
      <c r="V111" s="95"/>
      <c r="W111" s="94"/>
      <c r="X111" s="95"/>
      <c r="Y111" s="94"/>
      <c r="Z111" s="95"/>
      <c r="AA111" s="94"/>
      <c r="AB111" s="95"/>
    </row>
    <row r="114" spans="1:28" ht="18.75" x14ac:dyDescent="0.3">
      <c r="A114" s="82" t="s">
        <v>177</v>
      </c>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row>
    <row r="115" spans="1:28" ht="18.75" x14ac:dyDescent="0.3">
      <c r="A115" s="97" t="s">
        <v>171</v>
      </c>
      <c r="B115" s="98"/>
      <c r="C115" s="97" t="s">
        <v>159</v>
      </c>
      <c r="D115" s="98"/>
      <c r="E115" s="97" t="s">
        <v>160</v>
      </c>
      <c r="F115" s="98"/>
      <c r="G115" s="97" t="s">
        <v>161</v>
      </c>
      <c r="H115" s="98"/>
      <c r="I115" s="97" t="s">
        <v>162</v>
      </c>
      <c r="J115" s="98"/>
      <c r="K115" s="97" t="s">
        <v>163</v>
      </c>
      <c r="L115" s="98"/>
      <c r="M115" s="97" t="s">
        <v>172</v>
      </c>
      <c r="N115" s="98"/>
      <c r="O115" s="97" t="s">
        <v>164</v>
      </c>
      <c r="P115" s="98"/>
      <c r="Q115" s="97" t="s">
        <v>165</v>
      </c>
      <c r="R115" s="98"/>
      <c r="S115" s="97" t="s">
        <v>166</v>
      </c>
      <c r="T115" s="98"/>
      <c r="U115" s="97" t="s">
        <v>167</v>
      </c>
      <c r="V115" s="98"/>
      <c r="W115" s="97" t="s">
        <v>168</v>
      </c>
      <c r="X115" s="98"/>
      <c r="Y115" s="98" t="s">
        <v>173</v>
      </c>
      <c r="Z115" s="98"/>
      <c r="AA115" s="98" t="s">
        <v>81</v>
      </c>
      <c r="AB115" s="98"/>
    </row>
    <row r="116" spans="1:28" ht="15.75" x14ac:dyDescent="0.25">
      <c r="A116" s="99" t="s">
        <v>169</v>
      </c>
      <c r="B116" s="100" t="s">
        <v>170</v>
      </c>
      <c r="C116" s="99" t="s">
        <v>169</v>
      </c>
      <c r="D116" s="100" t="s">
        <v>170</v>
      </c>
      <c r="E116" s="99" t="s">
        <v>169</v>
      </c>
      <c r="F116" s="100" t="s">
        <v>170</v>
      </c>
      <c r="G116" s="99" t="s">
        <v>169</v>
      </c>
      <c r="H116" s="100" t="s">
        <v>170</v>
      </c>
      <c r="I116" s="99" t="s">
        <v>169</v>
      </c>
      <c r="J116" s="100" t="s">
        <v>170</v>
      </c>
      <c r="K116" s="99" t="s">
        <v>169</v>
      </c>
      <c r="L116" s="100" t="s">
        <v>170</v>
      </c>
      <c r="M116" s="99" t="s">
        <v>169</v>
      </c>
      <c r="N116" s="100" t="s">
        <v>170</v>
      </c>
      <c r="O116" s="99" t="s">
        <v>169</v>
      </c>
      <c r="P116" s="100" t="s">
        <v>170</v>
      </c>
      <c r="Q116" s="99" t="s">
        <v>169</v>
      </c>
      <c r="R116" s="100" t="s">
        <v>170</v>
      </c>
      <c r="S116" s="99" t="s">
        <v>169</v>
      </c>
      <c r="T116" s="100" t="s">
        <v>170</v>
      </c>
      <c r="U116" s="99" t="s">
        <v>169</v>
      </c>
      <c r="V116" s="100" t="s">
        <v>170</v>
      </c>
      <c r="W116" s="99" t="s">
        <v>169</v>
      </c>
      <c r="X116" s="100" t="s">
        <v>170</v>
      </c>
      <c r="Y116" s="99" t="s">
        <v>169</v>
      </c>
      <c r="Z116" s="100" t="s">
        <v>170</v>
      </c>
      <c r="AA116" s="99" t="s">
        <v>169</v>
      </c>
      <c r="AB116" s="100" t="s">
        <v>170</v>
      </c>
    </row>
    <row r="117" spans="1:28" ht="15.75" x14ac:dyDescent="0.25">
      <c r="A117" s="90"/>
      <c r="B117" s="92"/>
      <c r="C117" s="90"/>
      <c r="D117" s="92"/>
      <c r="E117" s="90"/>
      <c r="F117" s="92"/>
      <c r="G117" s="90"/>
      <c r="H117" s="92"/>
      <c r="I117" s="90"/>
      <c r="J117" s="92"/>
      <c r="K117" s="90"/>
      <c r="L117" s="92"/>
      <c r="M117" s="90"/>
      <c r="N117" s="92"/>
      <c r="O117" s="90"/>
      <c r="P117" s="92"/>
      <c r="Q117" s="90"/>
      <c r="R117" s="92"/>
      <c r="S117" s="90"/>
      <c r="T117" s="92"/>
      <c r="U117" s="90"/>
      <c r="V117" s="92"/>
      <c r="W117" s="90"/>
      <c r="X117" s="92"/>
      <c r="Y117" s="90"/>
      <c r="Z117" s="92"/>
      <c r="AA117" s="90"/>
      <c r="AB117" s="92"/>
    </row>
    <row r="118" spans="1:28" x14ac:dyDescent="0.25">
      <c r="A118" s="91"/>
      <c r="B118" s="93"/>
      <c r="C118" s="91"/>
      <c r="D118" s="93"/>
      <c r="E118" s="91"/>
      <c r="F118" s="93"/>
      <c r="G118" s="91"/>
      <c r="H118" s="93"/>
      <c r="I118" s="91"/>
      <c r="J118" s="93"/>
      <c r="K118" s="91"/>
      <c r="L118" s="93"/>
      <c r="M118" s="91"/>
      <c r="N118" s="93"/>
      <c r="O118" s="91"/>
      <c r="P118" s="93"/>
      <c r="Q118" s="91"/>
      <c r="R118" s="93"/>
      <c r="S118" s="91"/>
      <c r="T118" s="93"/>
      <c r="U118" s="91"/>
      <c r="V118" s="93"/>
      <c r="W118" s="91"/>
      <c r="X118" s="93"/>
      <c r="Y118" s="91"/>
      <c r="Z118" s="93"/>
      <c r="AA118" s="91"/>
      <c r="AB118" s="93"/>
    </row>
    <row r="119" spans="1:28" x14ac:dyDescent="0.25">
      <c r="A119" s="91"/>
      <c r="B119" s="93"/>
      <c r="C119" s="91"/>
      <c r="D119" s="93"/>
      <c r="E119" s="91"/>
      <c r="F119" s="93"/>
      <c r="G119" s="91"/>
      <c r="H119" s="93"/>
      <c r="I119" s="91"/>
      <c r="J119" s="93"/>
      <c r="K119" s="91"/>
      <c r="L119" s="93"/>
      <c r="M119" s="91"/>
      <c r="N119" s="93"/>
      <c r="O119" s="91"/>
      <c r="P119" s="93"/>
      <c r="Q119" s="91"/>
      <c r="R119" s="93"/>
      <c r="S119" s="91"/>
      <c r="T119" s="93"/>
      <c r="U119" s="91"/>
      <c r="V119" s="93"/>
      <c r="W119" s="91"/>
      <c r="X119" s="93"/>
      <c r="Y119" s="91"/>
      <c r="Z119" s="93"/>
      <c r="AA119" s="91"/>
      <c r="AB119" s="93"/>
    </row>
    <row r="120" spans="1:28" x14ac:dyDescent="0.25">
      <c r="A120" s="91"/>
      <c r="B120" s="93"/>
      <c r="C120" s="91"/>
      <c r="D120" s="93"/>
      <c r="E120" s="91"/>
      <c r="F120" s="93"/>
      <c r="G120" s="91"/>
      <c r="H120" s="93"/>
      <c r="I120" s="91"/>
      <c r="J120" s="93"/>
      <c r="K120" s="91"/>
      <c r="L120" s="93"/>
      <c r="M120" s="91"/>
      <c r="N120" s="93"/>
      <c r="O120" s="91"/>
      <c r="P120" s="93"/>
      <c r="Q120" s="91"/>
      <c r="R120" s="93"/>
      <c r="S120" s="91"/>
      <c r="T120" s="93"/>
      <c r="U120" s="91"/>
      <c r="V120" s="93"/>
      <c r="W120" s="91"/>
      <c r="X120" s="93"/>
      <c r="Y120" s="91"/>
      <c r="Z120" s="93"/>
      <c r="AA120" s="91"/>
      <c r="AB120" s="93"/>
    </row>
    <row r="121" spans="1:28" x14ac:dyDescent="0.25">
      <c r="A121" s="91"/>
      <c r="B121" s="93"/>
      <c r="C121" s="91"/>
      <c r="D121" s="93"/>
      <c r="E121" s="91"/>
      <c r="F121" s="93"/>
      <c r="G121" s="91"/>
      <c r="H121" s="93"/>
      <c r="I121" s="91"/>
      <c r="J121" s="93"/>
      <c r="K121" s="91"/>
      <c r="L121" s="93"/>
      <c r="M121" s="91"/>
      <c r="N121" s="93"/>
      <c r="O121" s="91"/>
      <c r="P121" s="93"/>
      <c r="Q121" s="91"/>
      <c r="R121" s="93"/>
      <c r="S121" s="91"/>
      <c r="T121" s="93"/>
      <c r="U121" s="91"/>
      <c r="V121" s="93"/>
      <c r="W121" s="91"/>
      <c r="X121" s="93"/>
      <c r="Y121" s="91"/>
      <c r="Z121" s="93"/>
      <c r="AA121" s="91"/>
      <c r="AB121" s="93"/>
    </row>
    <row r="122" spans="1:28" x14ac:dyDescent="0.25">
      <c r="A122" s="91"/>
      <c r="B122" s="93"/>
      <c r="C122" s="91"/>
      <c r="D122" s="93"/>
      <c r="E122" s="91"/>
      <c r="F122" s="93"/>
      <c r="G122" s="91"/>
      <c r="H122" s="93"/>
      <c r="I122" s="91"/>
      <c r="J122" s="93"/>
      <c r="K122" s="91"/>
      <c r="L122" s="93"/>
      <c r="M122" s="91"/>
      <c r="N122" s="93"/>
      <c r="O122" s="91"/>
      <c r="P122" s="93"/>
      <c r="Q122" s="91"/>
      <c r="R122" s="93"/>
      <c r="S122" s="91"/>
      <c r="T122" s="93"/>
      <c r="U122" s="91"/>
      <c r="V122" s="93"/>
      <c r="W122" s="91"/>
      <c r="X122" s="93"/>
      <c r="Y122" s="91"/>
      <c r="Z122" s="93"/>
      <c r="AA122" s="91"/>
      <c r="AB122" s="93"/>
    </row>
    <row r="123" spans="1:28" x14ac:dyDescent="0.25">
      <c r="A123" s="94"/>
      <c r="B123" s="95"/>
      <c r="C123" s="94"/>
      <c r="D123" s="95"/>
      <c r="E123" s="94"/>
      <c r="F123" s="95"/>
      <c r="G123" s="94"/>
      <c r="H123" s="95"/>
      <c r="I123" s="94"/>
      <c r="J123" s="95"/>
      <c r="K123" s="94"/>
      <c r="L123" s="95"/>
      <c r="M123" s="94"/>
      <c r="N123" s="95"/>
      <c r="O123" s="94"/>
      <c r="P123" s="95"/>
      <c r="Q123" s="94"/>
      <c r="R123" s="95"/>
      <c r="S123" s="94"/>
      <c r="T123" s="95"/>
      <c r="U123" s="94"/>
      <c r="V123" s="95"/>
      <c r="W123" s="94"/>
      <c r="X123" s="95"/>
      <c r="Y123" s="94"/>
      <c r="Z123" s="95"/>
      <c r="AA123" s="94"/>
      <c r="AB123" s="95"/>
    </row>
    <row r="126" spans="1:28" ht="18.75" x14ac:dyDescent="0.3">
      <c r="A126" s="82" t="s">
        <v>113</v>
      </c>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row>
    <row r="127" spans="1:28" ht="18.75" x14ac:dyDescent="0.3">
      <c r="A127" s="97" t="s">
        <v>171</v>
      </c>
      <c r="B127" s="98"/>
      <c r="C127" s="97" t="s">
        <v>159</v>
      </c>
      <c r="D127" s="98"/>
      <c r="E127" s="97" t="s">
        <v>160</v>
      </c>
      <c r="F127" s="98"/>
      <c r="G127" s="97" t="s">
        <v>161</v>
      </c>
      <c r="H127" s="98"/>
      <c r="I127" s="97" t="s">
        <v>162</v>
      </c>
      <c r="J127" s="98"/>
      <c r="K127" s="97" t="s">
        <v>163</v>
      </c>
      <c r="L127" s="98"/>
      <c r="M127" s="97" t="s">
        <v>172</v>
      </c>
      <c r="N127" s="98"/>
      <c r="O127" s="97" t="s">
        <v>164</v>
      </c>
      <c r="P127" s="98"/>
      <c r="Q127" s="97" t="s">
        <v>165</v>
      </c>
      <c r="R127" s="98"/>
      <c r="S127" s="97" t="s">
        <v>166</v>
      </c>
      <c r="T127" s="98"/>
      <c r="U127" s="97" t="s">
        <v>167</v>
      </c>
      <c r="V127" s="98"/>
      <c r="W127" s="97" t="s">
        <v>168</v>
      </c>
      <c r="X127" s="98"/>
      <c r="Y127" s="98" t="s">
        <v>173</v>
      </c>
      <c r="Z127" s="98"/>
      <c r="AA127" s="98" t="s">
        <v>81</v>
      </c>
      <c r="AB127" s="98"/>
    </row>
    <row r="128" spans="1:28" ht="15.75" x14ac:dyDescent="0.25">
      <c r="A128" s="99" t="s">
        <v>169</v>
      </c>
      <c r="B128" s="100" t="s">
        <v>170</v>
      </c>
      <c r="C128" s="99" t="s">
        <v>169</v>
      </c>
      <c r="D128" s="100" t="s">
        <v>170</v>
      </c>
      <c r="E128" s="99" t="s">
        <v>169</v>
      </c>
      <c r="F128" s="100" t="s">
        <v>170</v>
      </c>
      <c r="G128" s="99" t="s">
        <v>169</v>
      </c>
      <c r="H128" s="100" t="s">
        <v>170</v>
      </c>
      <c r="I128" s="99" t="s">
        <v>169</v>
      </c>
      <c r="J128" s="100" t="s">
        <v>170</v>
      </c>
      <c r="K128" s="99" t="s">
        <v>169</v>
      </c>
      <c r="L128" s="100" t="s">
        <v>170</v>
      </c>
      <c r="M128" s="99" t="s">
        <v>169</v>
      </c>
      <c r="N128" s="100" t="s">
        <v>170</v>
      </c>
      <c r="O128" s="99" t="s">
        <v>169</v>
      </c>
      <c r="P128" s="100" t="s">
        <v>170</v>
      </c>
      <c r="Q128" s="99" t="s">
        <v>169</v>
      </c>
      <c r="R128" s="100" t="s">
        <v>170</v>
      </c>
      <c r="S128" s="99" t="s">
        <v>169</v>
      </c>
      <c r="T128" s="100" t="s">
        <v>170</v>
      </c>
      <c r="U128" s="99" t="s">
        <v>169</v>
      </c>
      <c r="V128" s="100" t="s">
        <v>170</v>
      </c>
      <c r="W128" s="99" t="s">
        <v>169</v>
      </c>
      <c r="X128" s="100" t="s">
        <v>170</v>
      </c>
      <c r="Y128" s="99" t="s">
        <v>169</v>
      </c>
      <c r="Z128" s="100" t="s">
        <v>170</v>
      </c>
      <c r="AA128" s="99" t="s">
        <v>169</v>
      </c>
      <c r="AB128" s="100" t="s">
        <v>170</v>
      </c>
    </row>
    <row r="129" spans="1:28" ht="15.75" x14ac:dyDescent="0.25">
      <c r="A129" s="90"/>
      <c r="B129" s="92"/>
      <c r="C129" s="90"/>
      <c r="D129" s="92"/>
      <c r="E129" s="90"/>
      <c r="F129" s="92"/>
      <c r="G129" s="90"/>
      <c r="H129" s="92"/>
      <c r="I129" s="90"/>
      <c r="J129" s="92"/>
      <c r="K129" s="90"/>
      <c r="L129" s="92"/>
      <c r="M129" s="90"/>
      <c r="N129" s="92"/>
      <c r="O129" s="90"/>
      <c r="P129" s="92"/>
      <c r="Q129" s="90"/>
      <c r="R129" s="92"/>
      <c r="S129" s="90"/>
      <c r="T129" s="92"/>
      <c r="U129" s="90"/>
      <c r="V129" s="92"/>
      <c r="W129" s="90"/>
      <c r="X129" s="92"/>
      <c r="Y129" s="90"/>
      <c r="Z129" s="92"/>
      <c r="AA129" s="90"/>
      <c r="AB129" s="92"/>
    </row>
    <row r="130" spans="1:28" x14ac:dyDescent="0.25">
      <c r="A130" s="91"/>
      <c r="B130" s="93"/>
      <c r="C130" s="91"/>
      <c r="D130" s="93"/>
      <c r="E130" s="91"/>
      <c r="F130" s="93"/>
      <c r="G130" s="91"/>
      <c r="H130" s="93"/>
      <c r="I130" s="91"/>
      <c r="J130" s="93"/>
      <c r="K130" s="91"/>
      <c r="L130" s="93"/>
      <c r="M130" s="91"/>
      <c r="N130" s="93"/>
      <c r="O130" s="91"/>
      <c r="P130" s="93"/>
      <c r="Q130" s="91"/>
      <c r="R130" s="93"/>
      <c r="S130" s="91"/>
      <c r="T130" s="93"/>
      <c r="U130" s="91"/>
      <c r="V130" s="93"/>
      <c r="W130" s="91"/>
      <c r="X130" s="93"/>
      <c r="Y130" s="91"/>
      <c r="Z130" s="93"/>
      <c r="AA130" s="91"/>
      <c r="AB130" s="93"/>
    </row>
    <row r="131" spans="1:28" x14ac:dyDescent="0.25">
      <c r="A131" s="91"/>
      <c r="B131" s="93"/>
      <c r="C131" s="91"/>
      <c r="D131" s="93"/>
      <c r="E131" s="91"/>
      <c r="F131" s="93"/>
      <c r="G131" s="91"/>
      <c r="H131" s="93"/>
      <c r="I131" s="91"/>
      <c r="J131" s="93"/>
      <c r="K131" s="91"/>
      <c r="L131" s="93"/>
      <c r="M131" s="91"/>
      <c r="N131" s="93"/>
      <c r="O131" s="91"/>
      <c r="P131" s="93"/>
      <c r="Q131" s="91"/>
      <c r="R131" s="93"/>
      <c r="S131" s="91"/>
      <c r="T131" s="93"/>
      <c r="U131" s="91"/>
      <c r="V131" s="93"/>
      <c r="W131" s="91"/>
      <c r="X131" s="93"/>
      <c r="Y131" s="91"/>
      <c r="Z131" s="93"/>
      <c r="AA131" s="91"/>
      <c r="AB131" s="93"/>
    </row>
    <row r="132" spans="1:28" x14ac:dyDescent="0.25">
      <c r="A132" s="91"/>
      <c r="B132" s="93"/>
      <c r="C132" s="91"/>
      <c r="D132" s="93"/>
      <c r="E132" s="91"/>
      <c r="F132" s="93"/>
      <c r="G132" s="91"/>
      <c r="H132" s="93"/>
      <c r="I132" s="91"/>
      <c r="J132" s="93"/>
      <c r="K132" s="91"/>
      <c r="L132" s="93"/>
      <c r="M132" s="91"/>
      <c r="N132" s="93"/>
      <c r="O132" s="91"/>
      <c r="P132" s="93"/>
      <c r="Q132" s="91"/>
      <c r="R132" s="93"/>
      <c r="S132" s="91"/>
      <c r="T132" s="93"/>
      <c r="U132" s="91"/>
      <c r="V132" s="93"/>
      <c r="W132" s="91"/>
      <c r="X132" s="93"/>
      <c r="Y132" s="91"/>
      <c r="Z132" s="93"/>
      <c r="AA132" s="91"/>
      <c r="AB132" s="93"/>
    </row>
    <row r="133" spans="1:28" x14ac:dyDescent="0.25">
      <c r="A133" s="91"/>
      <c r="B133" s="93"/>
      <c r="C133" s="91"/>
      <c r="D133" s="93"/>
      <c r="E133" s="91"/>
      <c r="F133" s="93"/>
      <c r="G133" s="91"/>
      <c r="H133" s="93"/>
      <c r="I133" s="91"/>
      <c r="J133" s="93"/>
      <c r="K133" s="91"/>
      <c r="L133" s="93"/>
      <c r="M133" s="91"/>
      <c r="N133" s="93"/>
      <c r="O133" s="91"/>
      <c r="P133" s="93"/>
      <c r="Q133" s="91"/>
      <c r="R133" s="93"/>
      <c r="S133" s="91"/>
      <c r="T133" s="93"/>
      <c r="U133" s="91"/>
      <c r="V133" s="93"/>
      <c r="W133" s="91"/>
      <c r="X133" s="93"/>
      <c r="Y133" s="91"/>
      <c r="Z133" s="93"/>
      <c r="AA133" s="91"/>
      <c r="AB133" s="93"/>
    </row>
    <row r="134" spans="1:28" x14ac:dyDescent="0.25">
      <c r="A134" s="91"/>
      <c r="B134" s="93"/>
      <c r="C134" s="91"/>
      <c r="D134" s="93"/>
      <c r="E134" s="91"/>
      <c r="F134" s="93"/>
      <c r="G134" s="91"/>
      <c r="H134" s="93"/>
      <c r="I134" s="91"/>
      <c r="J134" s="93"/>
      <c r="K134" s="91"/>
      <c r="L134" s="93"/>
      <c r="M134" s="91"/>
      <c r="N134" s="93"/>
      <c r="O134" s="91"/>
      <c r="P134" s="93"/>
      <c r="Q134" s="91"/>
      <c r="R134" s="93"/>
      <c r="S134" s="91"/>
      <c r="T134" s="93"/>
      <c r="U134" s="91"/>
      <c r="V134" s="93"/>
      <c r="W134" s="91"/>
      <c r="X134" s="93"/>
      <c r="Y134" s="91"/>
      <c r="Z134" s="93"/>
      <c r="AA134" s="91"/>
      <c r="AB134" s="93"/>
    </row>
    <row r="135" spans="1:28" x14ac:dyDescent="0.25">
      <c r="A135" s="94"/>
      <c r="B135" s="95"/>
      <c r="C135" s="94"/>
      <c r="D135" s="95"/>
      <c r="E135" s="94"/>
      <c r="F135" s="95"/>
      <c r="G135" s="94"/>
      <c r="H135" s="95"/>
      <c r="I135" s="94"/>
      <c r="J135" s="95"/>
      <c r="K135" s="94"/>
      <c r="L135" s="95"/>
      <c r="M135" s="94"/>
      <c r="N135" s="95"/>
      <c r="O135" s="94"/>
      <c r="P135" s="95"/>
      <c r="Q135" s="94"/>
      <c r="R135" s="95"/>
      <c r="S135" s="94"/>
      <c r="T135" s="95"/>
      <c r="U135" s="94"/>
      <c r="V135" s="95"/>
      <c r="W135" s="94"/>
      <c r="X135" s="95"/>
      <c r="Y135" s="94"/>
      <c r="Z135" s="95"/>
      <c r="AA135" s="94"/>
      <c r="AB135" s="95"/>
    </row>
    <row r="138" spans="1:28" ht="18.75" x14ac:dyDescent="0.3">
      <c r="A138" s="82" t="s">
        <v>114</v>
      </c>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row>
    <row r="139" spans="1:28" ht="18.75" x14ac:dyDescent="0.3">
      <c r="A139" s="97" t="s">
        <v>171</v>
      </c>
      <c r="B139" s="98"/>
      <c r="C139" s="97" t="s">
        <v>159</v>
      </c>
      <c r="D139" s="98"/>
      <c r="E139" s="97" t="s">
        <v>160</v>
      </c>
      <c r="F139" s="98"/>
      <c r="G139" s="97" t="s">
        <v>161</v>
      </c>
      <c r="H139" s="98"/>
      <c r="I139" s="97" t="s">
        <v>162</v>
      </c>
      <c r="J139" s="98"/>
      <c r="K139" s="97" t="s">
        <v>163</v>
      </c>
      <c r="L139" s="98"/>
      <c r="M139" s="97" t="s">
        <v>172</v>
      </c>
      <c r="N139" s="98"/>
      <c r="O139" s="97" t="s">
        <v>164</v>
      </c>
      <c r="P139" s="98"/>
      <c r="Q139" s="97" t="s">
        <v>165</v>
      </c>
      <c r="R139" s="98"/>
      <c r="S139" s="97" t="s">
        <v>166</v>
      </c>
      <c r="T139" s="98"/>
      <c r="U139" s="97" t="s">
        <v>167</v>
      </c>
      <c r="V139" s="98"/>
      <c r="W139" s="97" t="s">
        <v>168</v>
      </c>
      <c r="X139" s="98"/>
      <c r="Y139" s="98" t="s">
        <v>173</v>
      </c>
      <c r="Z139" s="98"/>
      <c r="AA139" s="98" t="s">
        <v>81</v>
      </c>
      <c r="AB139" s="98"/>
    </row>
    <row r="140" spans="1:28" ht="15.75" x14ac:dyDescent="0.25">
      <c r="A140" s="99" t="s">
        <v>169</v>
      </c>
      <c r="B140" s="100" t="s">
        <v>170</v>
      </c>
      <c r="C140" s="99" t="s">
        <v>169</v>
      </c>
      <c r="D140" s="100" t="s">
        <v>170</v>
      </c>
      <c r="E140" s="99" t="s">
        <v>169</v>
      </c>
      <c r="F140" s="100" t="s">
        <v>170</v>
      </c>
      <c r="G140" s="99" t="s">
        <v>169</v>
      </c>
      <c r="H140" s="100" t="s">
        <v>170</v>
      </c>
      <c r="I140" s="99" t="s">
        <v>169</v>
      </c>
      <c r="J140" s="100" t="s">
        <v>170</v>
      </c>
      <c r="K140" s="99" t="s">
        <v>169</v>
      </c>
      <c r="L140" s="100" t="s">
        <v>170</v>
      </c>
      <c r="M140" s="99" t="s">
        <v>169</v>
      </c>
      <c r="N140" s="100" t="s">
        <v>170</v>
      </c>
      <c r="O140" s="99" t="s">
        <v>169</v>
      </c>
      <c r="P140" s="100" t="s">
        <v>170</v>
      </c>
      <c r="Q140" s="99" t="s">
        <v>169</v>
      </c>
      <c r="R140" s="100" t="s">
        <v>170</v>
      </c>
      <c r="S140" s="99" t="s">
        <v>169</v>
      </c>
      <c r="T140" s="100" t="s">
        <v>170</v>
      </c>
      <c r="U140" s="99" t="s">
        <v>169</v>
      </c>
      <c r="V140" s="100" t="s">
        <v>170</v>
      </c>
      <c r="W140" s="99" t="s">
        <v>169</v>
      </c>
      <c r="X140" s="100" t="s">
        <v>170</v>
      </c>
      <c r="Y140" s="99" t="s">
        <v>169</v>
      </c>
      <c r="Z140" s="100" t="s">
        <v>170</v>
      </c>
      <c r="AA140" s="99" t="s">
        <v>169</v>
      </c>
      <c r="AB140" s="100" t="s">
        <v>170</v>
      </c>
    </row>
    <row r="141" spans="1:28" ht="15.75" x14ac:dyDescent="0.25">
      <c r="A141" s="90"/>
      <c r="B141" s="92"/>
      <c r="C141" s="90"/>
      <c r="D141" s="92"/>
      <c r="E141" s="90"/>
      <c r="F141" s="92"/>
      <c r="G141" s="90"/>
      <c r="H141" s="92"/>
      <c r="I141" s="90"/>
      <c r="J141" s="92"/>
      <c r="K141" s="90"/>
      <c r="L141" s="92"/>
      <c r="M141" s="90"/>
      <c r="N141" s="92"/>
      <c r="O141" s="90"/>
      <c r="P141" s="92"/>
      <c r="Q141" s="90"/>
      <c r="R141" s="92"/>
      <c r="S141" s="90"/>
      <c r="T141" s="92"/>
      <c r="U141" s="90"/>
      <c r="V141" s="92"/>
      <c r="W141" s="90"/>
      <c r="X141" s="92"/>
      <c r="Y141" s="90"/>
      <c r="Z141" s="92"/>
      <c r="AA141" s="90"/>
      <c r="AB141" s="92"/>
    </row>
    <row r="142" spans="1:28" x14ac:dyDescent="0.25">
      <c r="A142" s="91"/>
      <c r="B142" s="93"/>
      <c r="C142" s="91"/>
      <c r="D142" s="93"/>
      <c r="E142" s="91"/>
      <c r="F142" s="93"/>
      <c r="G142" s="91"/>
      <c r="H142" s="93"/>
      <c r="I142" s="91"/>
      <c r="J142" s="93"/>
      <c r="K142" s="91"/>
      <c r="L142" s="93"/>
      <c r="M142" s="91"/>
      <c r="N142" s="93"/>
      <c r="O142" s="91"/>
      <c r="P142" s="93"/>
      <c r="Q142" s="91"/>
      <c r="R142" s="93"/>
      <c r="S142" s="91"/>
      <c r="T142" s="93"/>
      <c r="U142" s="91"/>
      <c r="V142" s="93"/>
      <c r="W142" s="91"/>
      <c r="X142" s="93"/>
      <c r="Y142" s="91"/>
      <c r="Z142" s="93"/>
      <c r="AA142" s="91"/>
      <c r="AB142" s="93"/>
    </row>
    <row r="143" spans="1:28" x14ac:dyDescent="0.25">
      <c r="A143" s="91"/>
      <c r="B143" s="93"/>
      <c r="C143" s="91"/>
      <c r="D143" s="93"/>
      <c r="E143" s="91"/>
      <c r="F143" s="93"/>
      <c r="G143" s="91"/>
      <c r="H143" s="93"/>
      <c r="I143" s="91"/>
      <c r="J143" s="93"/>
      <c r="K143" s="91"/>
      <c r="L143" s="93"/>
      <c r="M143" s="91"/>
      <c r="N143" s="93"/>
      <c r="O143" s="91"/>
      <c r="P143" s="93"/>
      <c r="Q143" s="91"/>
      <c r="R143" s="93"/>
      <c r="S143" s="91"/>
      <c r="T143" s="93"/>
      <c r="U143" s="91"/>
      <c r="V143" s="93"/>
      <c r="W143" s="91"/>
      <c r="X143" s="93"/>
      <c r="Y143" s="91"/>
      <c r="Z143" s="93"/>
      <c r="AA143" s="91"/>
      <c r="AB143" s="93"/>
    </row>
    <row r="144" spans="1:28" x14ac:dyDescent="0.25">
      <c r="A144" s="91"/>
      <c r="B144" s="93"/>
      <c r="C144" s="91"/>
      <c r="D144" s="93"/>
      <c r="E144" s="91"/>
      <c r="F144" s="93"/>
      <c r="G144" s="91"/>
      <c r="H144" s="93"/>
      <c r="I144" s="91"/>
      <c r="J144" s="93"/>
      <c r="K144" s="91"/>
      <c r="L144" s="93"/>
      <c r="M144" s="91"/>
      <c r="N144" s="93"/>
      <c r="O144" s="91"/>
      <c r="P144" s="93"/>
      <c r="Q144" s="91"/>
      <c r="R144" s="93"/>
      <c r="S144" s="91"/>
      <c r="T144" s="93"/>
      <c r="U144" s="91"/>
      <c r="V144" s="93"/>
      <c r="W144" s="91"/>
      <c r="X144" s="93"/>
      <c r="Y144" s="91"/>
      <c r="Z144" s="93"/>
      <c r="AA144" s="91"/>
      <c r="AB144" s="93"/>
    </row>
    <row r="145" spans="1:28" x14ac:dyDescent="0.25">
      <c r="A145" s="91"/>
      <c r="B145" s="93"/>
      <c r="C145" s="91"/>
      <c r="D145" s="93"/>
      <c r="E145" s="91"/>
      <c r="F145" s="93"/>
      <c r="G145" s="91"/>
      <c r="H145" s="93"/>
      <c r="I145" s="91"/>
      <c r="J145" s="93"/>
      <c r="K145" s="91"/>
      <c r="L145" s="93"/>
      <c r="M145" s="91"/>
      <c r="N145" s="93"/>
      <c r="O145" s="91"/>
      <c r="P145" s="93"/>
      <c r="Q145" s="91"/>
      <c r="R145" s="93"/>
      <c r="S145" s="91"/>
      <c r="T145" s="93"/>
      <c r="U145" s="91"/>
      <c r="V145" s="93"/>
      <c r="W145" s="91"/>
      <c r="X145" s="93"/>
      <c r="Y145" s="91"/>
      <c r="Z145" s="93"/>
      <c r="AA145" s="91"/>
      <c r="AB145" s="93"/>
    </row>
    <row r="146" spans="1:28" x14ac:dyDescent="0.25">
      <c r="A146" s="91"/>
      <c r="B146" s="93"/>
      <c r="C146" s="91"/>
      <c r="D146" s="93"/>
      <c r="E146" s="91"/>
      <c r="F146" s="93"/>
      <c r="G146" s="91"/>
      <c r="H146" s="93"/>
      <c r="I146" s="91"/>
      <c r="J146" s="93"/>
      <c r="K146" s="91"/>
      <c r="L146" s="93"/>
      <c r="M146" s="91"/>
      <c r="N146" s="93"/>
      <c r="O146" s="91"/>
      <c r="P146" s="93"/>
      <c r="Q146" s="91"/>
      <c r="R146" s="93"/>
      <c r="S146" s="91"/>
      <c r="T146" s="93"/>
      <c r="U146" s="91"/>
      <c r="V146" s="93"/>
      <c r="W146" s="91"/>
      <c r="X146" s="93"/>
      <c r="Y146" s="91"/>
      <c r="Z146" s="93"/>
      <c r="AA146" s="91"/>
      <c r="AB146" s="93"/>
    </row>
    <row r="147" spans="1:28" x14ac:dyDescent="0.25">
      <c r="A147" s="94"/>
      <c r="B147" s="95"/>
      <c r="C147" s="94"/>
      <c r="D147" s="95"/>
      <c r="E147" s="94"/>
      <c r="F147" s="95"/>
      <c r="G147" s="94"/>
      <c r="H147" s="95"/>
      <c r="I147" s="94"/>
      <c r="J147" s="95"/>
      <c r="K147" s="94"/>
      <c r="L147" s="95"/>
      <c r="M147" s="94"/>
      <c r="N147" s="95"/>
      <c r="O147" s="94"/>
      <c r="P147" s="95"/>
      <c r="Q147" s="94"/>
      <c r="R147" s="95"/>
      <c r="S147" s="94"/>
      <c r="T147" s="95"/>
      <c r="U147" s="94"/>
      <c r="V147" s="95"/>
      <c r="W147" s="94"/>
      <c r="X147" s="95"/>
      <c r="Y147" s="94"/>
      <c r="Z147" s="95"/>
      <c r="AA147" s="94"/>
      <c r="AB147" s="95"/>
    </row>
  </sheetData>
  <pageMargins left="0.7" right="0.7" top="0.75" bottom="0.75" header="0.3" footer="0.3"/>
  <pageSetup paperSize="9" orientation="portrait" horizontalDpi="4294967293" vertic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0"/>
  <sheetViews>
    <sheetView tabSelected="1" workbookViewId="0">
      <selection activeCell="J27" sqref="J27"/>
    </sheetView>
  </sheetViews>
  <sheetFormatPr defaultRowHeight="15" x14ac:dyDescent="0.25"/>
  <cols>
    <col min="1" max="1" width="28.140625" customWidth="1"/>
    <col min="2" max="2" width="13.85546875" customWidth="1"/>
    <col min="3" max="3" width="10.42578125" customWidth="1"/>
    <col min="5" max="5" width="26.7109375" customWidth="1"/>
    <col min="6" max="6" width="13.140625" customWidth="1"/>
    <col min="7" max="7" width="13.28515625" customWidth="1"/>
    <col min="9" max="9" width="21" customWidth="1"/>
    <col min="10" max="10" width="13.140625" customWidth="1"/>
    <col min="11" max="11" width="10.5703125" customWidth="1"/>
    <col min="13" max="13" width="20" customWidth="1"/>
    <col min="14" max="15" width="14.140625" customWidth="1"/>
    <col min="17" max="17" width="20" customWidth="1"/>
    <col min="18" max="18" width="12.28515625" customWidth="1"/>
    <col min="19" max="19" width="12" customWidth="1"/>
    <col min="21" max="21" width="18.85546875" customWidth="1"/>
    <col min="22" max="22" width="11.140625" customWidth="1"/>
    <col min="23" max="23" width="11.5703125" customWidth="1"/>
    <col min="25" max="25" width="17.7109375" customWidth="1"/>
    <col min="26" max="26" width="12.85546875" customWidth="1"/>
    <col min="27" max="27" width="12" customWidth="1"/>
    <col min="29" max="29" width="18.140625" customWidth="1"/>
    <col min="30" max="30" width="12.85546875" customWidth="1"/>
    <col min="31" max="31" width="12.5703125" customWidth="1"/>
    <col min="33" max="33" width="18.7109375" customWidth="1"/>
    <col min="34" max="34" width="12.140625" customWidth="1"/>
    <col min="35" max="35" width="12.5703125" customWidth="1"/>
    <col min="37" max="37" width="17.85546875" customWidth="1"/>
    <col min="38" max="38" width="12.5703125" customWidth="1"/>
    <col min="39" max="39" width="12.42578125" customWidth="1"/>
    <col min="41" max="41" width="18.85546875" customWidth="1"/>
    <col min="42" max="42" width="11.85546875" customWidth="1"/>
    <col min="43" max="43" width="12.5703125" customWidth="1"/>
    <col min="45" max="45" width="18.42578125" customWidth="1"/>
    <col min="46" max="46" width="10.42578125" customWidth="1"/>
    <col min="47" max="47" width="13.5703125" customWidth="1"/>
  </cols>
  <sheetData>
    <row r="1" spans="1:52" ht="26.25" x14ac:dyDescent="0.4">
      <c r="A1" s="84" t="s">
        <v>225</v>
      </c>
    </row>
    <row r="2" spans="1:52" ht="17.25" customHeight="1" x14ac:dyDescent="0.25">
      <c r="A2" s="89" t="s">
        <v>241</v>
      </c>
    </row>
    <row r="3" spans="1:52" ht="17.25" customHeight="1" x14ac:dyDescent="0.25">
      <c r="A3" s="89" t="s">
        <v>242</v>
      </c>
    </row>
    <row r="4" spans="1:52" ht="17.25" customHeight="1" x14ac:dyDescent="0.25">
      <c r="A4" s="89" t="s">
        <v>244</v>
      </c>
    </row>
    <row r="5" spans="1:52" ht="17.25" customHeight="1" x14ac:dyDescent="0.25">
      <c r="A5" s="89" t="s">
        <v>243</v>
      </c>
    </row>
    <row r="6" spans="1:52" ht="17.25" customHeight="1" x14ac:dyDescent="0.25">
      <c r="A6" s="89" t="s">
        <v>245</v>
      </c>
    </row>
    <row r="8" spans="1:52" ht="21" x14ac:dyDescent="0.35">
      <c r="A8" s="112" t="s">
        <v>102</v>
      </c>
      <c r="E8" s="112" t="s">
        <v>103</v>
      </c>
      <c r="I8" s="112" t="s">
        <v>9</v>
      </c>
      <c r="M8" s="112" t="s">
        <v>106</v>
      </c>
      <c r="Q8" s="112" t="s">
        <v>107</v>
      </c>
      <c r="U8" s="112" t="s">
        <v>108</v>
      </c>
      <c r="Y8" s="112" t="s">
        <v>109</v>
      </c>
      <c r="AC8" s="112" t="s">
        <v>110</v>
      </c>
      <c r="AG8" s="112" t="s">
        <v>111</v>
      </c>
      <c r="AK8" s="112" t="s">
        <v>112</v>
      </c>
      <c r="AO8" s="112" t="s">
        <v>113</v>
      </c>
      <c r="AS8" s="112" t="s">
        <v>114</v>
      </c>
      <c r="AW8" s="113"/>
      <c r="AX8" s="114"/>
      <c r="AY8" s="114"/>
      <c r="AZ8" s="114"/>
    </row>
    <row r="9" spans="1:52" ht="18.75" x14ac:dyDescent="0.3">
      <c r="A9" s="98" t="s">
        <v>226</v>
      </c>
      <c r="B9" s="98" t="s">
        <v>227</v>
      </c>
      <c r="C9" s="98" t="s">
        <v>228</v>
      </c>
      <c r="E9" s="98" t="s">
        <v>226</v>
      </c>
      <c r="F9" s="98" t="s">
        <v>227</v>
      </c>
      <c r="G9" s="98" t="s">
        <v>228</v>
      </c>
      <c r="I9" s="98" t="s">
        <v>226</v>
      </c>
      <c r="J9" s="98" t="s">
        <v>227</v>
      </c>
      <c r="K9" s="98" t="s">
        <v>228</v>
      </c>
      <c r="M9" s="98" t="s">
        <v>226</v>
      </c>
      <c r="N9" s="98" t="s">
        <v>227</v>
      </c>
      <c r="O9" s="98" t="s">
        <v>228</v>
      </c>
      <c r="Q9" s="98" t="s">
        <v>226</v>
      </c>
      <c r="R9" s="98" t="s">
        <v>227</v>
      </c>
      <c r="S9" s="98" t="s">
        <v>228</v>
      </c>
      <c r="U9" s="98" t="s">
        <v>226</v>
      </c>
      <c r="V9" s="98" t="s">
        <v>227</v>
      </c>
      <c r="W9" s="98" t="s">
        <v>228</v>
      </c>
      <c r="Y9" s="98" t="s">
        <v>226</v>
      </c>
      <c r="Z9" s="98" t="s">
        <v>227</v>
      </c>
      <c r="AA9" s="98" t="s">
        <v>228</v>
      </c>
      <c r="AC9" s="98" t="s">
        <v>226</v>
      </c>
      <c r="AD9" s="98" t="s">
        <v>227</v>
      </c>
      <c r="AE9" s="98" t="s">
        <v>228</v>
      </c>
      <c r="AG9" s="98" t="s">
        <v>226</v>
      </c>
      <c r="AH9" s="98" t="s">
        <v>227</v>
      </c>
      <c r="AI9" s="98" t="s">
        <v>228</v>
      </c>
      <c r="AK9" s="98" t="s">
        <v>226</v>
      </c>
      <c r="AL9" s="98" t="s">
        <v>227</v>
      </c>
      <c r="AM9" s="98" t="s">
        <v>228</v>
      </c>
      <c r="AO9" s="98" t="s">
        <v>226</v>
      </c>
      <c r="AP9" s="98" t="s">
        <v>227</v>
      </c>
      <c r="AQ9" s="98" t="s">
        <v>228</v>
      </c>
      <c r="AS9" s="98" t="s">
        <v>226</v>
      </c>
      <c r="AT9" s="98" t="s">
        <v>227</v>
      </c>
      <c r="AU9" s="98" t="s">
        <v>228</v>
      </c>
      <c r="AW9" s="115"/>
      <c r="AX9" s="115"/>
      <c r="AY9" s="115"/>
      <c r="AZ9" s="114"/>
    </row>
    <row r="10" spans="1:52" ht="18.75" x14ac:dyDescent="0.3">
      <c r="A10" s="111" t="s">
        <v>229</v>
      </c>
      <c r="B10" s="111"/>
      <c r="C10" s="111"/>
      <c r="E10" s="111"/>
      <c r="F10" s="111"/>
      <c r="G10" s="111"/>
      <c r="I10" s="111"/>
      <c r="J10" s="111"/>
      <c r="K10" s="111"/>
      <c r="M10" s="111"/>
      <c r="N10" s="111"/>
      <c r="O10" s="111"/>
      <c r="Q10" s="111"/>
      <c r="R10" s="111"/>
      <c r="S10" s="111"/>
      <c r="U10" s="111"/>
      <c r="V10" s="111"/>
      <c r="W10" s="111"/>
      <c r="Y10" s="111"/>
      <c r="Z10" s="111"/>
      <c r="AA10" s="111"/>
      <c r="AC10" s="111"/>
      <c r="AD10" s="111"/>
      <c r="AE10" s="111"/>
      <c r="AG10" s="111"/>
      <c r="AH10" s="111"/>
      <c r="AI10" s="111"/>
      <c r="AK10" s="111"/>
      <c r="AL10" s="111"/>
      <c r="AM10" s="111"/>
      <c r="AO10" s="111"/>
      <c r="AP10" s="111"/>
      <c r="AQ10" s="111"/>
      <c r="AS10" s="111"/>
      <c r="AT10" s="111"/>
      <c r="AU10" s="111"/>
      <c r="AW10" s="115"/>
      <c r="AX10" s="115"/>
      <c r="AY10" s="115"/>
      <c r="AZ10" s="114"/>
    </row>
    <row r="11" spans="1:52" ht="18.75" x14ac:dyDescent="0.3">
      <c r="A11" s="111" t="s">
        <v>230</v>
      </c>
      <c r="B11" s="111"/>
      <c r="C11" s="111"/>
      <c r="E11" s="111"/>
      <c r="F11" s="111"/>
      <c r="G11" s="111"/>
      <c r="I11" s="111"/>
      <c r="J11" s="111"/>
      <c r="K11" s="111"/>
      <c r="M11" s="111"/>
      <c r="N11" s="111"/>
      <c r="O11" s="111"/>
      <c r="Q11" s="111"/>
      <c r="R11" s="111"/>
      <c r="S11" s="111"/>
      <c r="U11" s="111"/>
      <c r="V11" s="111"/>
      <c r="W11" s="111"/>
      <c r="Y11" s="111"/>
      <c r="Z11" s="111"/>
      <c r="AA11" s="111"/>
      <c r="AC11" s="111"/>
      <c r="AD11" s="111"/>
      <c r="AE11" s="111"/>
      <c r="AG11" s="111"/>
      <c r="AH11" s="111"/>
      <c r="AI11" s="111"/>
      <c r="AK11" s="111"/>
      <c r="AL11" s="111"/>
      <c r="AM11" s="111"/>
      <c r="AO11" s="111"/>
      <c r="AP11" s="111"/>
      <c r="AQ11" s="111"/>
      <c r="AS11" s="111"/>
      <c r="AT11" s="111"/>
      <c r="AU11" s="111"/>
      <c r="AW11" s="115"/>
      <c r="AX11" s="115"/>
      <c r="AY11" s="115"/>
      <c r="AZ11" s="114"/>
    </row>
    <row r="12" spans="1:52" ht="18.75" x14ac:dyDescent="0.3">
      <c r="A12" s="111" t="s">
        <v>231</v>
      </c>
      <c r="B12" s="111"/>
      <c r="C12" s="111"/>
      <c r="E12" s="111"/>
      <c r="F12" s="111"/>
      <c r="G12" s="111"/>
      <c r="I12" s="111"/>
      <c r="J12" s="111"/>
      <c r="K12" s="111"/>
      <c r="M12" s="111"/>
      <c r="N12" s="111"/>
      <c r="O12" s="111"/>
      <c r="Q12" s="111"/>
      <c r="R12" s="111"/>
      <c r="S12" s="111"/>
      <c r="U12" s="111"/>
      <c r="V12" s="111"/>
      <c r="W12" s="111"/>
      <c r="Y12" s="111"/>
      <c r="Z12" s="111"/>
      <c r="AA12" s="111"/>
      <c r="AC12" s="111"/>
      <c r="AD12" s="111"/>
      <c r="AE12" s="111"/>
      <c r="AG12" s="111"/>
      <c r="AH12" s="111"/>
      <c r="AI12" s="111"/>
      <c r="AK12" s="111"/>
      <c r="AL12" s="111"/>
      <c r="AM12" s="111"/>
      <c r="AO12" s="111"/>
      <c r="AP12" s="111"/>
      <c r="AQ12" s="111"/>
      <c r="AS12" s="111"/>
      <c r="AT12" s="111"/>
      <c r="AU12" s="111"/>
      <c r="AW12" s="115"/>
      <c r="AX12" s="115"/>
      <c r="AY12" s="115"/>
      <c r="AZ12" s="114"/>
    </row>
    <row r="13" spans="1:52" ht="18.75" x14ac:dyDescent="0.3">
      <c r="A13" s="111" t="s">
        <v>232</v>
      </c>
      <c r="B13" s="111"/>
      <c r="C13" s="111"/>
      <c r="E13" s="111"/>
      <c r="F13" s="111"/>
      <c r="G13" s="111"/>
      <c r="I13" s="111"/>
      <c r="J13" s="111"/>
      <c r="K13" s="111"/>
      <c r="M13" s="111"/>
      <c r="N13" s="111"/>
      <c r="O13" s="111"/>
      <c r="Q13" s="111"/>
      <c r="R13" s="111"/>
      <c r="S13" s="111"/>
      <c r="U13" s="111"/>
      <c r="V13" s="111"/>
      <c r="W13" s="111"/>
      <c r="Y13" s="111"/>
      <c r="Z13" s="111"/>
      <c r="AA13" s="111"/>
      <c r="AC13" s="111"/>
      <c r="AD13" s="111"/>
      <c r="AE13" s="111"/>
      <c r="AG13" s="111"/>
      <c r="AH13" s="111"/>
      <c r="AI13" s="111"/>
      <c r="AK13" s="111"/>
      <c r="AL13" s="111"/>
      <c r="AM13" s="111"/>
      <c r="AO13" s="111"/>
      <c r="AP13" s="111"/>
      <c r="AQ13" s="111"/>
      <c r="AS13" s="111"/>
      <c r="AT13" s="111"/>
      <c r="AU13" s="111"/>
      <c r="AW13" s="115"/>
      <c r="AX13" s="115"/>
      <c r="AY13" s="115"/>
      <c r="AZ13" s="114"/>
    </row>
    <row r="14" spans="1:52" ht="18.75" x14ac:dyDescent="0.3">
      <c r="A14" s="111" t="s">
        <v>233</v>
      </c>
      <c r="B14" s="111"/>
      <c r="C14" s="111"/>
      <c r="E14" s="111"/>
      <c r="F14" s="111"/>
      <c r="G14" s="111"/>
      <c r="I14" s="111"/>
      <c r="J14" s="111"/>
      <c r="K14" s="111"/>
      <c r="M14" s="111"/>
      <c r="N14" s="111"/>
      <c r="O14" s="111"/>
      <c r="Q14" s="111"/>
      <c r="R14" s="111"/>
      <c r="S14" s="111"/>
      <c r="U14" s="111"/>
      <c r="V14" s="111"/>
      <c r="W14" s="111"/>
      <c r="Y14" s="111"/>
      <c r="Z14" s="111"/>
      <c r="AA14" s="111"/>
      <c r="AC14" s="111"/>
      <c r="AD14" s="111"/>
      <c r="AE14" s="111"/>
      <c r="AG14" s="111"/>
      <c r="AH14" s="111"/>
      <c r="AI14" s="111"/>
      <c r="AK14" s="111"/>
      <c r="AL14" s="111"/>
      <c r="AM14" s="111"/>
      <c r="AO14" s="111"/>
      <c r="AP14" s="111"/>
      <c r="AQ14" s="111"/>
      <c r="AS14" s="111"/>
      <c r="AT14" s="111"/>
      <c r="AU14" s="111"/>
      <c r="AW14" s="115"/>
      <c r="AX14" s="115"/>
      <c r="AY14" s="115"/>
      <c r="AZ14" s="114"/>
    </row>
    <row r="15" spans="1:52" ht="18.75" x14ac:dyDescent="0.3">
      <c r="A15" s="111" t="s">
        <v>234</v>
      </c>
      <c r="B15" s="111"/>
      <c r="C15" s="111"/>
      <c r="E15" s="111"/>
      <c r="F15" s="111"/>
      <c r="G15" s="111"/>
      <c r="I15" s="111"/>
      <c r="J15" s="111"/>
      <c r="K15" s="111"/>
      <c r="M15" s="111"/>
      <c r="N15" s="111"/>
      <c r="O15" s="111"/>
      <c r="Q15" s="111"/>
      <c r="R15" s="111"/>
      <c r="S15" s="111"/>
      <c r="U15" s="111"/>
      <c r="V15" s="111"/>
      <c r="W15" s="111"/>
      <c r="Y15" s="111"/>
      <c r="Z15" s="111"/>
      <c r="AA15" s="111"/>
      <c r="AC15" s="111"/>
      <c r="AD15" s="111"/>
      <c r="AE15" s="111"/>
      <c r="AG15" s="111"/>
      <c r="AH15" s="111"/>
      <c r="AI15" s="111"/>
      <c r="AK15" s="111"/>
      <c r="AL15" s="111"/>
      <c r="AM15" s="111"/>
      <c r="AO15" s="111"/>
      <c r="AP15" s="111"/>
      <c r="AQ15" s="111"/>
      <c r="AS15" s="111"/>
      <c r="AT15" s="111"/>
      <c r="AU15" s="111"/>
      <c r="AW15" s="115"/>
      <c r="AX15" s="115"/>
      <c r="AY15" s="115"/>
      <c r="AZ15" s="114"/>
    </row>
    <row r="16" spans="1:52" ht="18.75" x14ac:dyDescent="0.3">
      <c r="A16" s="111" t="s">
        <v>235</v>
      </c>
      <c r="B16" s="111"/>
      <c r="C16" s="111"/>
      <c r="E16" s="111"/>
      <c r="F16" s="111"/>
      <c r="G16" s="111"/>
      <c r="I16" s="111"/>
      <c r="J16" s="111"/>
      <c r="K16" s="111"/>
      <c r="M16" s="111"/>
      <c r="N16" s="111"/>
      <c r="O16" s="111"/>
      <c r="Q16" s="111"/>
      <c r="R16" s="111"/>
      <c r="S16" s="111"/>
      <c r="U16" s="111"/>
      <c r="V16" s="111"/>
      <c r="W16" s="111"/>
      <c r="Y16" s="111"/>
      <c r="Z16" s="111"/>
      <c r="AA16" s="111"/>
      <c r="AC16" s="111"/>
      <c r="AD16" s="111"/>
      <c r="AE16" s="111"/>
      <c r="AG16" s="111"/>
      <c r="AH16" s="111"/>
      <c r="AI16" s="111"/>
      <c r="AK16" s="111"/>
      <c r="AL16" s="111"/>
      <c r="AM16" s="111"/>
      <c r="AO16" s="111"/>
      <c r="AP16" s="111"/>
      <c r="AQ16" s="111"/>
      <c r="AS16" s="111"/>
      <c r="AT16" s="111"/>
      <c r="AU16" s="111"/>
      <c r="AW16" s="115"/>
      <c r="AX16" s="115"/>
      <c r="AY16" s="115"/>
      <c r="AZ16" s="114"/>
    </row>
    <row r="17" spans="1:52" ht="18.75" x14ac:dyDescent="0.3">
      <c r="A17" s="111" t="s">
        <v>236</v>
      </c>
      <c r="B17" s="111"/>
      <c r="C17" s="111"/>
      <c r="E17" s="111"/>
      <c r="F17" s="111"/>
      <c r="G17" s="111"/>
      <c r="I17" s="111"/>
      <c r="J17" s="111"/>
      <c r="K17" s="111"/>
      <c r="M17" s="111"/>
      <c r="N17" s="111"/>
      <c r="O17" s="111"/>
      <c r="Q17" s="111"/>
      <c r="R17" s="111"/>
      <c r="S17" s="111"/>
      <c r="U17" s="111"/>
      <c r="V17" s="111"/>
      <c r="W17" s="111"/>
      <c r="Y17" s="111"/>
      <c r="Z17" s="111"/>
      <c r="AA17" s="111"/>
      <c r="AC17" s="111"/>
      <c r="AD17" s="111"/>
      <c r="AE17" s="111"/>
      <c r="AG17" s="111"/>
      <c r="AH17" s="111"/>
      <c r="AI17" s="111"/>
      <c r="AK17" s="111"/>
      <c r="AL17" s="111"/>
      <c r="AM17" s="111"/>
      <c r="AO17" s="111"/>
      <c r="AP17" s="111"/>
      <c r="AQ17" s="111"/>
      <c r="AS17" s="111"/>
      <c r="AT17" s="111"/>
      <c r="AU17" s="111"/>
      <c r="AW17" s="115"/>
      <c r="AX17" s="115"/>
      <c r="AY17" s="115"/>
      <c r="AZ17" s="114"/>
    </row>
    <row r="18" spans="1:52" ht="18.75" x14ac:dyDescent="0.3">
      <c r="A18" s="111" t="s">
        <v>237</v>
      </c>
      <c r="B18" s="111"/>
      <c r="C18" s="111"/>
      <c r="E18" s="111"/>
      <c r="F18" s="111"/>
      <c r="G18" s="111"/>
      <c r="I18" s="111"/>
      <c r="J18" s="111"/>
      <c r="K18" s="111"/>
      <c r="M18" s="111"/>
      <c r="N18" s="111"/>
      <c r="O18" s="111"/>
      <c r="Q18" s="111"/>
      <c r="R18" s="111"/>
      <c r="S18" s="111"/>
      <c r="U18" s="111"/>
      <c r="V18" s="111"/>
      <c r="W18" s="111"/>
      <c r="Y18" s="111"/>
      <c r="Z18" s="111"/>
      <c r="AA18" s="111"/>
      <c r="AC18" s="111"/>
      <c r="AD18" s="111"/>
      <c r="AE18" s="111"/>
      <c r="AG18" s="111"/>
      <c r="AH18" s="111"/>
      <c r="AI18" s="111"/>
      <c r="AK18" s="111"/>
      <c r="AL18" s="111"/>
      <c r="AM18" s="111"/>
      <c r="AO18" s="111"/>
      <c r="AP18" s="111"/>
      <c r="AQ18" s="111"/>
      <c r="AS18" s="111"/>
      <c r="AT18" s="111"/>
      <c r="AU18" s="111"/>
      <c r="AW18" s="115"/>
      <c r="AX18" s="115"/>
      <c r="AY18" s="115"/>
      <c r="AZ18" s="114"/>
    </row>
    <row r="19" spans="1:52" ht="18.75" x14ac:dyDescent="0.3">
      <c r="A19" s="111" t="s">
        <v>238</v>
      </c>
      <c r="B19" s="111"/>
      <c r="C19" s="111"/>
      <c r="E19" s="111"/>
      <c r="F19" s="111"/>
      <c r="G19" s="111"/>
      <c r="I19" s="111"/>
      <c r="J19" s="111"/>
      <c r="K19" s="111"/>
      <c r="M19" s="111"/>
      <c r="N19" s="111"/>
      <c r="O19" s="111"/>
      <c r="Q19" s="111"/>
      <c r="R19" s="111"/>
      <c r="S19" s="111"/>
      <c r="U19" s="111"/>
      <c r="V19" s="111"/>
      <c r="W19" s="111"/>
      <c r="Y19" s="111"/>
      <c r="Z19" s="111"/>
      <c r="AA19" s="111"/>
      <c r="AC19" s="111"/>
      <c r="AD19" s="111"/>
      <c r="AE19" s="111"/>
      <c r="AG19" s="111"/>
      <c r="AH19" s="111"/>
      <c r="AI19" s="111"/>
      <c r="AK19" s="111"/>
      <c r="AL19" s="111"/>
      <c r="AM19" s="111"/>
      <c r="AO19" s="111"/>
      <c r="AP19" s="111"/>
      <c r="AQ19" s="111"/>
      <c r="AS19" s="111"/>
      <c r="AT19" s="111"/>
      <c r="AU19" s="111"/>
      <c r="AW19" s="115"/>
      <c r="AX19" s="115"/>
      <c r="AY19" s="115"/>
      <c r="AZ19" s="114"/>
    </row>
    <row r="20" spans="1:52" ht="18.75" x14ac:dyDescent="0.3">
      <c r="A20" s="111"/>
      <c r="B20" s="111"/>
      <c r="C20" s="111"/>
      <c r="E20" s="111"/>
      <c r="F20" s="111"/>
      <c r="G20" s="111"/>
      <c r="I20" s="111"/>
      <c r="J20" s="111"/>
      <c r="K20" s="111"/>
      <c r="M20" s="111"/>
      <c r="N20" s="111"/>
      <c r="O20" s="111"/>
      <c r="Q20" s="111"/>
      <c r="R20" s="111"/>
      <c r="S20" s="111"/>
      <c r="U20" s="111"/>
      <c r="V20" s="111"/>
      <c r="W20" s="111"/>
      <c r="Y20" s="111"/>
      <c r="Z20" s="111"/>
      <c r="AA20" s="111"/>
      <c r="AC20" s="111"/>
      <c r="AD20" s="111"/>
      <c r="AE20" s="111"/>
      <c r="AG20" s="111"/>
      <c r="AH20" s="111"/>
      <c r="AI20" s="111"/>
      <c r="AK20" s="111"/>
      <c r="AL20" s="111"/>
      <c r="AM20" s="111"/>
      <c r="AO20" s="111"/>
      <c r="AP20" s="111"/>
      <c r="AQ20" s="111"/>
      <c r="AS20" s="111"/>
      <c r="AT20" s="111"/>
      <c r="AU20" s="111"/>
      <c r="AW20" s="115"/>
      <c r="AX20" s="115"/>
      <c r="AY20" s="115"/>
      <c r="AZ20" s="114"/>
    </row>
    <row r="21" spans="1:52" ht="18.75" x14ac:dyDescent="0.3">
      <c r="A21" s="111"/>
      <c r="B21" s="111"/>
      <c r="C21" s="111"/>
      <c r="E21" s="111"/>
      <c r="F21" s="111"/>
      <c r="G21" s="111"/>
      <c r="I21" s="111"/>
      <c r="J21" s="111"/>
      <c r="K21" s="111"/>
      <c r="M21" s="111"/>
      <c r="N21" s="111"/>
      <c r="O21" s="111"/>
      <c r="Q21" s="111"/>
      <c r="R21" s="111"/>
      <c r="S21" s="111"/>
      <c r="U21" s="111"/>
      <c r="V21" s="111"/>
      <c r="W21" s="111"/>
      <c r="Y21" s="111"/>
      <c r="Z21" s="111"/>
      <c r="AA21" s="111"/>
      <c r="AC21" s="111"/>
      <c r="AD21" s="111"/>
      <c r="AE21" s="111"/>
      <c r="AG21" s="111"/>
      <c r="AH21" s="111"/>
      <c r="AI21" s="111"/>
      <c r="AK21" s="111"/>
      <c r="AL21" s="111"/>
      <c r="AM21" s="111"/>
      <c r="AO21" s="111"/>
      <c r="AP21" s="111"/>
      <c r="AQ21" s="111"/>
      <c r="AS21" s="111"/>
      <c r="AT21" s="111"/>
      <c r="AU21" s="111"/>
      <c r="AW21" s="115"/>
      <c r="AX21" s="115"/>
      <c r="AY21" s="115"/>
      <c r="AZ21" s="114"/>
    </row>
    <row r="22" spans="1:52" ht="18.75" x14ac:dyDescent="0.3">
      <c r="A22" s="111"/>
      <c r="B22" s="111"/>
      <c r="C22" s="111"/>
      <c r="E22" s="111"/>
      <c r="F22" s="111"/>
      <c r="G22" s="111"/>
      <c r="I22" s="111"/>
      <c r="J22" s="111"/>
      <c r="K22" s="111"/>
      <c r="M22" s="111"/>
      <c r="N22" s="111"/>
      <c r="O22" s="111"/>
      <c r="Q22" s="111"/>
      <c r="R22" s="111"/>
      <c r="S22" s="111"/>
      <c r="U22" s="111"/>
      <c r="V22" s="111"/>
      <c r="W22" s="111"/>
      <c r="Y22" s="111"/>
      <c r="Z22" s="111"/>
      <c r="AA22" s="111"/>
      <c r="AC22" s="111"/>
      <c r="AD22" s="111"/>
      <c r="AE22" s="111"/>
      <c r="AG22" s="111"/>
      <c r="AH22" s="111"/>
      <c r="AI22" s="111"/>
      <c r="AK22" s="111"/>
      <c r="AL22" s="111"/>
      <c r="AM22" s="111"/>
      <c r="AO22" s="111"/>
      <c r="AP22" s="111"/>
      <c r="AQ22" s="111"/>
      <c r="AS22" s="111"/>
      <c r="AT22" s="111"/>
      <c r="AU22" s="111"/>
      <c r="AW22" s="115"/>
      <c r="AX22" s="115"/>
      <c r="AY22" s="115"/>
      <c r="AZ22" s="114"/>
    </row>
    <row r="23" spans="1:52" ht="18.75" x14ac:dyDescent="0.3">
      <c r="A23" s="111"/>
      <c r="B23" s="111"/>
      <c r="C23" s="111"/>
      <c r="E23" s="111"/>
      <c r="F23" s="111"/>
      <c r="G23" s="111"/>
      <c r="I23" s="111"/>
      <c r="J23" s="111"/>
      <c r="K23" s="111"/>
      <c r="M23" s="111"/>
      <c r="N23" s="111"/>
      <c r="O23" s="111"/>
      <c r="Q23" s="111"/>
      <c r="R23" s="111"/>
      <c r="S23" s="111"/>
      <c r="U23" s="111"/>
      <c r="V23" s="111"/>
      <c r="W23" s="111"/>
      <c r="Y23" s="111"/>
      <c r="Z23" s="111"/>
      <c r="AA23" s="111"/>
      <c r="AC23" s="111"/>
      <c r="AD23" s="111"/>
      <c r="AE23" s="111"/>
      <c r="AG23" s="111"/>
      <c r="AH23" s="111"/>
      <c r="AI23" s="111"/>
      <c r="AK23" s="111"/>
      <c r="AL23" s="111"/>
      <c r="AM23" s="111"/>
      <c r="AO23" s="111"/>
      <c r="AP23" s="111"/>
      <c r="AQ23" s="111"/>
      <c r="AS23" s="111"/>
      <c r="AT23" s="111"/>
      <c r="AU23" s="111"/>
      <c r="AW23" s="115"/>
      <c r="AX23" s="115"/>
      <c r="AY23" s="115"/>
      <c r="AZ23" s="114"/>
    </row>
    <row r="25" spans="1:52" ht="18.75" x14ac:dyDescent="0.3">
      <c r="A25" s="82" t="s">
        <v>180</v>
      </c>
      <c r="E25" s="82" t="s">
        <v>180</v>
      </c>
      <c r="I25" s="82" t="s">
        <v>180</v>
      </c>
      <c r="M25" s="82" t="s">
        <v>180</v>
      </c>
      <c r="Q25" s="82" t="s">
        <v>180</v>
      </c>
      <c r="U25" s="82" t="s">
        <v>180</v>
      </c>
      <c r="Y25" s="82" t="s">
        <v>180</v>
      </c>
      <c r="AC25" s="82" t="s">
        <v>180</v>
      </c>
      <c r="AG25" s="82" t="s">
        <v>180</v>
      </c>
      <c r="AK25" s="82" t="s">
        <v>180</v>
      </c>
      <c r="AO25" s="82" t="s">
        <v>180</v>
      </c>
      <c r="AS25" s="82" t="s">
        <v>180</v>
      </c>
      <c r="AW25" s="82"/>
    </row>
    <row r="26" spans="1:52" ht="18.75" x14ac:dyDescent="0.3">
      <c r="A26" s="82"/>
      <c r="E26" s="82"/>
      <c r="I26" s="82"/>
      <c r="M26" s="82"/>
      <c r="Q26" s="82"/>
      <c r="U26" s="82"/>
      <c r="Y26" s="82"/>
      <c r="AC26" s="82"/>
      <c r="AG26" s="82"/>
      <c r="AK26" s="82"/>
      <c r="AO26" s="82"/>
      <c r="AS26" s="82"/>
      <c r="AW26" s="82"/>
    </row>
    <row r="27" spans="1:52" ht="18.75" x14ac:dyDescent="0.3">
      <c r="A27" s="82"/>
      <c r="E27" s="82"/>
      <c r="I27" s="82"/>
      <c r="M27" s="82"/>
      <c r="Q27" s="82"/>
      <c r="U27" s="82"/>
      <c r="Y27" s="82"/>
      <c r="AC27" s="82"/>
      <c r="AG27" s="82"/>
      <c r="AK27" s="82"/>
      <c r="AO27" s="82"/>
      <c r="AS27" s="82"/>
      <c r="AW27" s="82"/>
    </row>
    <row r="30" spans="1:52" ht="18.75" x14ac:dyDescent="0.3">
      <c r="A30" s="116" t="s">
        <v>239</v>
      </c>
      <c r="B30" s="116"/>
      <c r="C30" s="117" t="s">
        <v>240</v>
      </c>
      <c r="D30" s="117"/>
      <c r="E30" s="118"/>
      <c r="F30" s="118"/>
      <c r="G30" s="118"/>
      <c r="H30" s="118"/>
      <c r="I30" s="118"/>
      <c r="J30" s="118"/>
      <c r="K30" s="118"/>
      <c r="L30" s="118"/>
      <c r="M30" s="11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2"/>
  <sheetViews>
    <sheetView workbookViewId="0">
      <selection activeCell="H12" sqref="H12"/>
    </sheetView>
  </sheetViews>
  <sheetFormatPr defaultRowHeight="15" x14ac:dyDescent="0.25"/>
  <cols>
    <col min="8" max="8" width="29" bestFit="1" customWidth="1"/>
  </cols>
  <sheetData>
    <row r="2" spans="2:10" x14ac:dyDescent="0.25">
      <c r="B2" t="s">
        <v>21</v>
      </c>
      <c r="D2" t="s">
        <v>24</v>
      </c>
      <c r="F2" t="s">
        <v>61</v>
      </c>
      <c r="H2" t="s">
        <v>148</v>
      </c>
      <c r="J2" t="s">
        <v>74</v>
      </c>
    </row>
    <row r="3" spans="2:10" x14ac:dyDescent="0.25">
      <c r="B3" t="s">
        <v>20</v>
      </c>
      <c r="D3" t="s">
        <v>25</v>
      </c>
      <c r="F3" t="s">
        <v>62</v>
      </c>
      <c r="H3" t="s">
        <v>149</v>
      </c>
      <c r="J3" t="s">
        <v>75</v>
      </c>
    </row>
    <row r="4" spans="2:10" x14ac:dyDescent="0.25">
      <c r="D4" t="s">
        <v>26</v>
      </c>
      <c r="H4" t="s">
        <v>150</v>
      </c>
    </row>
    <row r="5" spans="2:10" x14ac:dyDescent="0.25">
      <c r="H5" t="s">
        <v>151</v>
      </c>
    </row>
    <row r="6" spans="2:10" x14ac:dyDescent="0.25">
      <c r="H6" t="s">
        <v>80</v>
      </c>
    </row>
    <row r="7" spans="2:10" x14ac:dyDescent="0.25">
      <c r="H7" t="s">
        <v>152</v>
      </c>
    </row>
    <row r="8" spans="2:10" x14ac:dyDescent="0.25">
      <c r="H8" t="s">
        <v>77</v>
      </c>
    </row>
    <row r="9" spans="2:10" x14ac:dyDescent="0.25">
      <c r="H9" t="s">
        <v>78</v>
      </c>
    </row>
    <row r="10" spans="2:10" x14ac:dyDescent="0.25">
      <c r="H10" t="s">
        <v>79</v>
      </c>
    </row>
    <row r="11" spans="2:10" x14ac:dyDescent="0.25">
      <c r="H11" t="s">
        <v>76</v>
      </c>
    </row>
    <row r="12" spans="2:10" x14ac:dyDescent="0.25">
      <c r="H12" t="s">
        <v>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73"/>
  <sheetViews>
    <sheetView topLeftCell="A43" workbookViewId="0">
      <selection activeCell="T34" sqref="T34"/>
    </sheetView>
  </sheetViews>
  <sheetFormatPr defaultRowHeight="15" x14ac:dyDescent="0.25"/>
  <cols>
    <col min="1" max="1" width="2.85546875" customWidth="1"/>
    <col min="2" max="2" width="18.5703125" customWidth="1"/>
    <col min="3" max="3" width="9.85546875" customWidth="1"/>
    <col min="4" max="16" width="10.28515625" customWidth="1"/>
  </cols>
  <sheetData>
    <row r="1" spans="2:20" ht="31.5" x14ac:dyDescent="0.25">
      <c r="B1" s="134" t="s">
        <v>0</v>
      </c>
      <c r="C1" s="134"/>
      <c r="D1" s="134"/>
      <c r="E1" s="134"/>
      <c r="F1" s="134"/>
      <c r="G1" s="134"/>
      <c r="H1" s="134"/>
      <c r="I1" s="134"/>
      <c r="J1" s="134"/>
      <c r="K1" s="134"/>
      <c r="L1" s="134"/>
      <c r="M1" s="134"/>
      <c r="N1" s="134"/>
      <c r="O1" s="134"/>
      <c r="P1" s="134"/>
    </row>
    <row r="2" spans="2:20" x14ac:dyDescent="0.25">
      <c r="B2" s="3"/>
      <c r="C2" s="3"/>
      <c r="D2" s="3"/>
      <c r="E2" s="3"/>
      <c r="F2" s="3"/>
      <c r="G2" s="3"/>
      <c r="H2" s="3"/>
      <c r="I2" s="3"/>
      <c r="J2" s="3"/>
      <c r="K2" s="3"/>
      <c r="L2" s="3"/>
      <c r="M2" s="3"/>
      <c r="N2" s="3"/>
      <c r="O2" s="3"/>
      <c r="P2" s="3"/>
    </row>
    <row r="3" spans="2:20" ht="15" customHeight="1" x14ac:dyDescent="0.25">
      <c r="B3" s="135" t="s">
        <v>33</v>
      </c>
      <c r="C3" s="135"/>
      <c r="D3" s="135"/>
      <c r="E3" s="135"/>
      <c r="F3" s="135"/>
      <c r="G3" s="135"/>
      <c r="H3" s="135"/>
      <c r="I3" s="135"/>
      <c r="J3" s="135"/>
      <c r="K3" s="135"/>
      <c r="L3" s="135"/>
      <c r="M3" s="135"/>
      <c r="N3" s="135"/>
      <c r="O3" s="135"/>
      <c r="P3" s="135"/>
      <c r="Q3" s="2"/>
      <c r="R3" s="2"/>
      <c r="S3" s="2"/>
      <c r="T3" s="2"/>
    </row>
    <row r="4" spans="2:20" ht="27.75" customHeight="1" x14ac:dyDescent="0.25">
      <c r="B4" s="135"/>
      <c r="C4" s="135"/>
      <c r="D4" s="135"/>
      <c r="E4" s="135"/>
      <c r="F4" s="135"/>
      <c r="G4" s="135"/>
      <c r="H4" s="135"/>
      <c r="I4" s="135"/>
      <c r="J4" s="135"/>
      <c r="K4" s="135"/>
      <c r="L4" s="135"/>
      <c r="M4" s="135"/>
      <c r="N4" s="135"/>
      <c r="O4" s="135"/>
      <c r="P4" s="135"/>
      <c r="Q4" s="2"/>
      <c r="R4" s="2"/>
      <c r="S4" s="2"/>
      <c r="T4" s="2"/>
    </row>
    <row r="5" spans="2:20" x14ac:dyDescent="0.25">
      <c r="B5" s="3"/>
      <c r="C5" s="3"/>
      <c r="D5" s="3"/>
      <c r="E5" s="3"/>
      <c r="F5" s="3"/>
      <c r="G5" s="3"/>
      <c r="H5" s="3"/>
      <c r="I5" s="3"/>
      <c r="J5" s="3"/>
      <c r="K5" s="3"/>
      <c r="L5" s="3"/>
      <c r="M5" s="3"/>
      <c r="N5" s="3"/>
      <c r="O5" s="3"/>
      <c r="P5" s="3"/>
    </row>
    <row r="6" spans="2:20" x14ac:dyDescent="0.25">
      <c r="B6" s="3" t="s">
        <v>1</v>
      </c>
      <c r="C6" s="3"/>
      <c r="D6" s="3"/>
      <c r="E6" s="3"/>
      <c r="F6" s="3"/>
      <c r="G6" s="3"/>
      <c r="H6" s="3"/>
      <c r="I6" s="3"/>
      <c r="J6" s="3"/>
      <c r="K6" s="3"/>
      <c r="L6" s="3"/>
      <c r="M6" s="3"/>
      <c r="N6" s="3"/>
      <c r="O6" s="3"/>
      <c r="P6" s="3"/>
    </row>
    <row r="7" spans="2:20" ht="6" customHeight="1" x14ac:dyDescent="0.25">
      <c r="B7" s="3"/>
      <c r="C7" s="3"/>
      <c r="D7" s="3"/>
      <c r="E7" s="3"/>
      <c r="F7" s="3"/>
      <c r="G7" s="3"/>
      <c r="H7" s="3"/>
      <c r="I7" s="3"/>
      <c r="J7" s="3"/>
      <c r="K7" s="3"/>
      <c r="L7" s="3"/>
      <c r="M7" s="3"/>
      <c r="N7" s="3"/>
      <c r="O7" s="3"/>
      <c r="P7" s="3"/>
    </row>
    <row r="8" spans="2:20" x14ac:dyDescent="0.25">
      <c r="B8" s="3">
        <v>1</v>
      </c>
      <c r="C8" s="3" t="s">
        <v>196</v>
      </c>
      <c r="D8" s="3"/>
      <c r="E8" s="3"/>
      <c r="F8" s="3"/>
      <c r="G8" s="3"/>
      <c r="H8" s="3"/>
      <c r="I8" s="3"/>
      <c r="J8" s="3"/>
      <c r="K8" s="3"/>
      <c r="L8" s="3"/>
      <c r="M8" s="3"/>
      <c r="N8" s="3"/>
      <c r="O8" s="3"/>
      <c r="P8" s="3"/>
    </row>
    <row r="9" spans="2:20" x14ac:dyDescent="0.25">
      <c r="B9" s="3">
        <v>2</v>
      </c>
      <c r="C9" s="3" t="s">
        <v>34</v>
      </c>
      <c r="D9" s="3"/>
      <c r="E9" s="3"/>
      <c r="F9" s="3"/>
      <c r="G9" s="3"/>
      <c r="H9" s="3"/>
      <c r="I9" s="3"/>
      <c r="J9" s="3"/>
      <c r="K9" s="3"/>
      <c r="L9" s="3"/>
      <c r="M9" s="3"/>
      <c r="N9" s="3"/>
      <c r="O9" s="3"/>
      <c r="P9" s="3"/>
    </row>
    <row r="10" spans="2:20" x14ac:dyDescent="0.25">
      <c r="B10" s="3">
        <v>3</v>
      </c>
      <c r="C10" s="3" t="s">
        <v>197</v>
      </c>
      <c r="D10" s="3"/>
      <c r="E10" s="3"/>
      <c r="F10" s="3"/>
      <c r="G10" s="3"/>
      <c r="H10" s="3"/>
      <c r="I10" s="3"/>
      <c r="J10" s="3"/>
      <c r="K10" s="3"/>
      <c r="L10" s="3"/>
      <c r="M10" s="3"/>
      <c r="N10" s="3"/>
      <c r="O10" s="3"/>
      <c r="P10" s="3"/>
    </row>
    <row r="11" spans="2:20" x14ac:dyDescent="0.25">
      <c r="B11" s="3"/>
      <c r="C11" s="3"/>
      <c r="D11" s="3"/>
      <c r="E11" s="3"/>
      <c r="F11" s="3"/>
      <c r="G11" s="3"/>
      <c r="H11" s="3"/>
      <c r="I11" s="3"/>
      <c r="J11" s="3"/>
      <c r="K11" s="3"/>
      <c r="L11" s="3"/>
      <c r="M11" s="3"/>
      <c r="N11" s="3"/>
      <c r="O11" s="3"/>
      <c r="P11" s="3"/>
    </row>
    <row r="12" spans="2:20" x14ac:dyDescent="0.25">
      <c r="B12" s="3" t="s">
        <v>203</v>
      </c>
      <c r="C12" s="3"/>
      <c r="D12" s="3"/>
      <c r="E12" s="3"/>
      <c r="F12" s="3"/>
      <c r="G12" s="3"/>
      <c r="H12" s="3"/>
      <c r="I12" s="3"/>
      <c r="J12" s="3"/>
      <c r="K12" s="3"/>
      <c r="L12" s="3"/>
      <c r="M12" s="3"/>
      <c r="N12" s="3"/>
      <c r="O12" s="3"/>
      <c r="P12" s="3"/>
    </row>
    <row r="13" spans="2:20" x14ac:dyDescent="0.25">
      <c r="B13" s="3"/>
      <c r="C13" s="3"/>
      <c r="D13" s="3"/>
      <c r="E13" s="3"/>
      <c r="F13" s="3"/>
      <c r="G13" s="3"/>
      <c r="H13" s="3"/>
      <c r="I13" s="3"/>
      <c r="J13" s="3"/>
      <c r="K13" s="3"/>
      <c r="L13" s="3"/>
      <c r="M13" s="3"/>
      <c r="N13" s="3"/>
      <c r="O13" s="3"/>
      <c r="P13" s="3"/>
    </row>
    <row r="14" spans="2:20" x14ac:dyDescent="0.25">
      <c r="B14" s="135" t="s">
        <v>35</v>
      </c>
      <c r="C14" s="135"/>
      <c r="D14" s="135"/>
      <c r="E14" s="135"/>
      <c r="F14" s="135"/>
      <c r="G14" s="135"/>
      <c r="H14" s="135"/>
      <c r="I14" s="135"/>
      <c r="J14" s="135"/>
      <c r="K14" s="135"/>
      <c r="L14" s="135"/>
      <c r="M14" s="135"/>
      <c r="N14" s="135"/>
      <c r="O14" s="135"/>
      <c r="P14" s="135"/>
    </row>
    <row r="15" spans="2:20" x14ac:dyDescent="0.25">
      <c r="B15" s="135"/>
      <c r="C15" s="135"/>
      <c r="D15" s="135"/>
      <c r="E15" s="135"/>
      <c r="F15" s="135"/>
      <c r="G15" s="135"/>
      <c r="H15" s="135"/>
      <c r="I15" s="135"/>
      <c r="J15" s="135"/>
      <c r="K15" s="135"/>
      <c r="L15" s="135"/>
      <c r="M15" s="135"/>
      <c r="N15" s="135"/>
      <c r="O15" s="135"/>
      <c r="P15" s="135"/>
    </row>
    <row r="16" spans="2:20" x14ac:dyDescent="0.25">
      <c r="B16" s="3"/>
      <c r="C16" s="3"/>
      <c r="D16" s="3"/>
      <c r="E16" s="3"/>
      <c r="F16" s="3"/>
      <c r="G16" s="3"/>
      <c r="H16" s="3"/>
      <c r="I16" s="3"/>
      <c r="J16" s="3"/>
      <c r="K16" s="3"/>
      <c r="L16" s="3"/>
      <c r="M16" s="3"/>
      <c r="N16" s="3"/>
      <c r="O16" s="3"/>
      <c r="P16" s="3"/>
    </row>
    <row r="17" spans="2:21" x14ac:dyDescent="0.25">
      <c r="B17" s="4" t="s">
        <v>36</v>
      </c>
      <c r="C17" s="3"/>
      <c r="D17" s="3"/>
      <c r="E17" s="3"/>
      <c r="F17" s="3"/>
      <c r="G17" s="3"/>
      <c r="H17" s="3"/>
      <c r="I17" s="3"/>
      <c r="J17" s="3"/>
      <c r="K17" s="3"/>
      <c r="L17" s="3"/>
      <c r="M17" s="3"/>
      <c r="N17" s="3"/>
      <c r="O17" s="3"/>
      <c r="P17" s="3"/>
    </row>
    <row r="18" spans="2:21" x14ac:dyDescent="0.25">
      <c r="B18" s="3"/>
      <c r="C18" s="3"/>
      <c r="D18" s="3"/>
      <c r="E18" s="3"/>
      <c r="F18" s="3"/>
      <c r="G18" s="3"/>
      <c r="H18" s="3"/>
      <c r="I18" s="3"/>
      <c r="J18" s="3"/>
      <c r="K18" s="3"/>
      <c r="L18" s="3"/>
      <c r="M18" s="3"/>
      <c r="N18" s="3"/>
      <c r="O18" s="3"/>
      <c r="P18" s="3"/>
    </row>
    <row r="19" spans="2:21" ht="18.75" x14ac:dyDescent="0.3">
      <c r="B19" s="5" t="s">
        <v>3</v>
      </c>
      <c r="C19" s="19" t="s">
        <v>97</v>
      </c>
      <c r="D19" s="3"/>
      <c r="E19" s="3"/>
      <c r="F19" s="3"/>
      <c r="G19" s="3"/>
      <c r="H19" s="3"/>
      <c r="I19" s="3"/>
      <c r="J19" s="3"/>
      <c r="K19" s="3"/>
      <c r="L19" s="3"/>
      <c r="M19" s="3"/>
      <c r="N19" s="3"/>
      <c r="O19" s="3"/>
      <c r="P19" s="3"/>
    </row>
    <row r="20" spans="2:21" x14ac:dyDescent="0.25">
      <c r="B20" s="3"/>
      <c r="C20" s="3"/>
      <c r="D20" s="3"/>
      <c r="E20" s="3"/>
      <c r="F20" s="3"/>
      <c r="G20" s="3"/>
      <c r="H20" s="3"/>
      <c r="I20" s="3"/>
      <c r="J20" s="3"/>
      <c r="K20" s="3"/>
      <c r="L20" s="3"/>
      <c r="M20" s="3"/>
      <c r="N20" s="3"/>
      <c r="O20" s="3"/>
      <c r="P20" s="3"/>
    </row>
    <row r="21" spans="2:21" ht="23.25" x14ac:dyDescent="0.35">
      <c r="B21" s="128" t="s">
        <v>27</v>
      </c>
      <c r="C21" s="128"/>
      <c r="D21" s="128"/>
      <c r="E21" s="128"/>
      <c r="F21" s="128"/>
      <c r="G21" s="128"/>
      <c r="H21" s="128"/>
      <c r="I21" s="128"/>
      <c r="J21" s="128"/>
      <c r="K21" s="128"/>
      <c r="L21" s="128"/>
      <c r="M21" s="128"/>
      <c r="N21" s="128"/>
      <c r="O21" s="128"/>
      <c r="P21" s="128"/>
    </row>
    <row r="22" spans="2:21" ht="33" customHeight="1" x14ac:dyDescent="0.25">
      <c r="B22" s="129" t="s">
        <v>4</v>
      </c>
      <c r="C22" s="129"/>
      <c r="D22" s="6" t="s">
        <v>8</v>
      </c>
      <c r="E22" s="7" t="s">
        <v>7</v>
      </c>
      <c r="F22" s="7" t="s">
        <v>9</v>
      </c>
      <c r="G22" s="7" t="s">
        <v>10</v>
      </c>
      <c r="H22" s="7" t="s">
        <v>11</v>
      </c>
      <c r="I22" s="7" t="s">
        <v>12</v>
      </c>
      <c r="J22" s="7" t="s">
        <v>13</v>
      </c>
      <c r="K22" s="7" t="s">
        <v>14</v>
      </c>
      <c r="L22" s="7" t="s">
        <v>15</v>
      </c>
      <c r="M22" s="7" t="s">
        <v>16</v>
      </c>
      <c r="N22" s="7" t="s">
        <v>17</v>
      </c>
      <c r="O22" s="7" t="s">
        <v>18</v>
      </c>
      <c r="P22" s="7" t="s">
        <v>19</v>
      </c>
      <c r="U22" s="34"/>
    </row>
    <row r="23" spans="2:21" ht="20.25" customHeight="1" x14ac:dyDescent="0.25">
      <c r="B23" s="136" t="s">
        <v>5</v>
      </c>
      <c r="C23" s="136"/>
      <c r="D23" s="8" t="s">
        <v>20</v>
      </c>
      <c r="E23" s="8" t="s">
        <v>20</v>
      </c>
      <c r="F23" s="8" t="s">
        <v>20</v>
      </c>
      <c r="G23" s="8" t="s">
        <v>20</v>
      </c>
      <c r="H23" s="8" t="s">
        <v>20</v>
      </c>
      <c r="I23" s="8" t="s">
        <v>20</v>
      </c>
      <c r="J23" s="8" t="s">
        <v>20</v>
      </c>
      <c r="K23" s="8" t="s">
        <v>20</v>
      </c>
      <c r="L23" s="8" t="s">
        <v>20</v>
      </c>
      <c r="M23" s="8" t="s">
        <v>21</v>
      </c>
      <c r="N23" s="8" t="s">
        <v>21</v>
      </c>
      <c r="O23" s="8" t="s">
        <v>21</v>
      </c>
      <c r="P23" s="8" t="s">
        <v>21</v>
      </c>
      <c r="U23" s="34"/>
    </row>
    <row r="24" spans="2:21" x14ac:dyDescent="0.25">
      <c r="B24" s="9" t="s">
        <v>6</v>
      </c>
      <c r="C24" s="9" t="s">
        <v>23</v>
      </c>
      <c r="D24" s="10"/>
      <c r="E24" s="10"/>
      <c r="F24" s="10"/>
      <c r="G24" s="10"/>
      <c r="H24" s="10"/>
      <c r="I24" s="10"/>
      <c r="J24" s="10"/>
      <c r="K24" s="10"/>
      <c r="L24" s="10"/>
      <c r="M24" s="10"/>
      <c r="N24" s="10"/>
      <c r="O24" s="10"/>
      <c r="P24" s="10"/>
    </row>
    <row r="25" spans="2:21" x14ac:dyDescent="0.25">
      <c r="B25" s="11"/>
      <c r="C25" s="11"/>
      <c r="D25" s="16">
        <v>0</v>
      </c>
      <c r="E25" s="12"/>
      <c r="F25" s="12"/>
      <c r="G25" s="12"/>
      <c r="H25" s="12"/>
      <c r="I25" s="12"/>
      <c r="J25" s="12"/>
      <c r="K25" s="12"/>
      <c r="L25" s="12"/>
      <c r="M25" s="12"/>
      <c r="N25" s="12"/>
      <c r="O25" s="12"/>
      <c r="P25" s="12"/>
      <c r="R25" s="37"/>
      <c r="S25" s="34"/>
    </row>
    <row r="26" spans="2:21" x14ac:dyDescent="0.25">
      <c r="B26" s="11"/>
      <c r="C26" s="11"/>
      <c r="D26" s="16"/>
      <c r="E26" s="12"/>
      <c r="F26" s="12"/>
      <c r="G26" s="12"/>
      <c r="H26" s="12"/>
      <c r="I26" s="12"/>
      <c r="J26" s="12"/>
      <c r="K26" s="12"/>
      <c r="L26" s="12"/>
      <c r="M26" s="12"/>
      <c r="N26" s="12"/>
      <c r="O26" s="12"/>
      <c r="P26" s="12"/>
      <c r="S26" s="34"/>
    </row>
    <row r="27" spans="2:21" x14ac:dyDescent="0.25">
      <c r="B27" s="11"/>
      <c r="C27" s="11"/>
      <c r="D27" s="12"/>
      <c r="E27" s="12"/>
      <c r="F27" s="12"/>
      <c r="G27" s="12"/>
      <c r="H27" s="12"/>
      <c r="I27" s="12"/>
      <c r="J27" s="12"/>
      <c r="K27" s="12"/>
      <c r="L27" s="12"/>
      <c r="M27" s="12"/>
      <c r="N27" s="12"/>
      <c r="O27" s="12"/>
      <c r="P27" s="12"/>
      <c r="S27" s="34"/>
    </row>
    <row r="28" spans="2:21" x14ac:dyDescent="0.25">
      <c r="B28" s="11"/>
      <c r="C28" s="11"/>
      <c r="D28" s="12"/>
      <c r="E28" s="12"/>
      <c r="F28" s="12"/>
      <c r="G28" s="12"/>
      <c r="H28" s="12"/>
      <c r="I28" s="12"/>
      <c r="J28" s="12"/>
      <c r="K28" s="12"/>
      <c r="L28" s="12"/>
      <c r="M28" s="12"/>
      <c r="N28" s="12"/>
      <c r="O28" s="12"/>
      <c r="P28" s="12"/>
      <c r="S28" s="34"/>
    </row>
    <row r="29" spans="2:21" x14ac:dyDescent="0.25">
      <c r="B29" s="15"/>
      <c r="C29" s="15"/>
      <c r="D29" s="16"/>
      <c r="E29" s="16"/>
      <c r="F29" s="16"/>
      <c r="G29" s="16"/>
      <c r="H29" s="16"/>
      <c r="I29" s="16"/>
      <c r="J29" s="16"/>
      <c r="K29" s="16"/>
      <c r="L29" s="16"/>
      <c r="M29" s="16"/>
      <c r="N29" s="16"/>
      <c r="O29" s="16"/>
      <c r="P29" s="16"/>
      <c r="S29" s="34"/>
    </row>
    <row r="30" spans="2:21" x14ac:dyDescent="0.25">
      <c r="B30" s="15"/>
      <c r="C30" s="15"/>
      <c r="D30" s="16"/>
      <c r="E30" s="16"/>
      <c r="F30" s="16"/>
      <c r="G30" s="16"/>
      <c r="H30" s="16"/>
      <c r="I30" s="16"/>
      <c r="J30" s="16"/>
      <c r="K30" s="16"/>
      <c r="L30" s="16"/>
      <c r="M30" s="16"/>
      <c r="N30" s="16"/>
      <c r="O30" s="16"/>
      <c r="P30" s="16"/>
      <c r="S30" s="34"/>
    </row>
    <row r="31" spans="2:21" x14ac:dyDescent="0.25">
      <c r="B31" s="15"/>
      <c r="C31" s="15"/>
      <c r="D31" s="16"/>
      <c r="E31" s="16"/>
      <c r="F31" s="16"/>
      <c r="G31" s="16"/>
      <c r="H31" s="16"/>
      <c r="I31" s="16"/>
      <c r="J31" s="16"/>
      <c r="K31" s="16"/>
      <c r="L31" s="16"/>
      <c r="M31" s="16"/>
      <c r="N31" s="16"/>
      <c r="O31" s="16"/>
      <c r="P31" s="16"/>
      <c r="S31" s="34"/>
    </row>
    <row r="32" spans="2:21" s="1" customFormat="1" x14ac:dyDescent="0.25">
      <c r="B32" s="15"/>
      <c r="C32" s="15"/>
      <c r="D32" s="16"/>
      <c r="E32" s="16"/>
      <c r="F32" s="16"/>
      <c r="G32" s="16"/>
      <c r="H32" s="16"/>
      <c r="I32" s="16"/>
      <c r="J32" s="16"/>
      <c r="K32" s="16"/>
      <c r="L32" s="16"/>
      <c r="M32" s="16"/>
      <c r="N32" s="16"/>
      <c r="O32" s="16"/>
      <c r="P32" s="16"/>
      <c r="S32" s="34"/>
    </row>
    <row r="33" spans="2:16" x14ac:dyDescent="0.25">
      <c r="B33" s="15"/>
      <c r="C33" s="15"/>
      <c r="D33" s="16"/>
      <c r="E33" s="16"/>
      <c r="F33" s="16"/>
      <c r="G33" s="16"/>
      <c r="H33" s="16"/>
      <c r="I33" s="16"/>
      <c r="J33" s="16"/>
      <c r="K33" s="16"/>
      <c r="L33" s="16"/>
      <c r="M33" s="16"/>
      <c r="N33" s="16"/>
      <c r="O33" s="16"/>
      <c r="P33" s="16"/>
    </row>
    <row r="34" spans="2:16" x14ac:dyDescent="0.25">
      <c r="B34" s="15"/>
      <c r="C34" s="15"/>
      <c r="D34" s="16"/>
      <c r="E34" s="16"/>
      <c r="F34" s="16"/>
      <c r="G34" s="16"/>
      <c r="H34" s="16"/>
      <c r="I34" s="16"/>
      <c r="J34" s="16"/>
      <c r="K34" s="16"/>
      <c r="L34" s="16"/>
      <c r="M34" s="16"/>
      <c r="N34" s="16"/>
      <c r="O34" s="16"/>
      <c r="P34" s="16"/>
    </row>
    <row r="35" spans="2:16" x14ac:dyDescent="0.25">
      <c r="B35" s="15"/>
      <c r="C35" s="15"/>
      <c r="D35" s="16"/>
      <c r="E35" s="16"/>
      <c r="F35" s="16"/>
      <c r="G35" s="16"/>
      <c r="H35" s="16"/>
      <c r="I35" s="16"/>
      <c r="J35" s="16"/>
      <c r="K35" s="16"/>
      <c r="L35" s="16"/>
      <c r="M35" s="16"/>
      <c r="N35" s="16"/>
      <c r="O35" s="16"/>
      <c r="P35" s="16"/>
    </row>
    <row r="36" spans="2:16" x14ac:dyDescent="0.25">
      <c r="B36" s="15"/>
      <c r="C36" s="15"/>
      <c r="D36" s="16"/>
      <c r="E36" s="16"/>
      <c r="F36" s="16"/>
      <c r="G36" s="16"/>
      <c r="H36" s="16"/>
      <c r="I36" s="16"/>
      <c r="J36" s="16"/>
      <c r="K36" s="16"/>
      <c r="L36" s="16"/>
      <c r="M36" s="16"/>
      <c r="N36" s="16"/>
      <c r="O36" s="16"/>
      <c r="P36" s="16"/>
    </row>
    <row r="37" spans="2:16" x14ac:dyDescent="0.25">
      <c r="B37" s="15"/>
      <c r="C37" s="15"/>
      <c r="D37" s="16"/>
      <c r="E37" s="16"/>
      <c r="F37" s="16"/>
      <c r="G37" s="16"/>
      <c r="H37" s="16"/>
      <c r="I37" s="16"/>
      <c r="J37" s="16"/>
      <c r="K37" s="16"/>
      <c r="L37" s="16"/>
      <c r="M37" s="16"/>
      <c r="N37" s="16"/>
      <c r="O37" s="16"/>
      <c r="P37" s="16"/>
    </row>
    <row r="38" spans="2:16" x14ac:dyDescent="0.25">
      <c r="B38" s="15"/>
      <c r="C38" s="15"/>
      <c r="D38" s="16"/>
      <c r="E38" s="16"/>
      <c r="F38" s="16"/>
      <c r="G38" s="16"/>
      <c r="H38" s="16"/>
      <c r="I38" s="16"/>
      <c r="J38" s="16"/>
      <c r="K38" s="16"/>
      <c r="L38" s="16"/>
      <c r="M38" s="16"/>
      <c r="N38" s="16"/>
      <c r="O38" s="16"/>
      <c r="P38" s="16"/>
    </row>
    <row r="39" spans="2:16" x14ac:dyDescent="0.25">
      <c r="B39" s="15"/>
      <c r="C39" s="15"/>
      <c r="D39" s="16"/>
      <c r="E39" s="16"/>
      <c r="F39" s="16"/>
      <c r="G39" s="16"/>
      <c r="H39" s="16"/>
      <c r="I39" s="16"/>
      <c r="J39" s="16"/>
      <c r="K39" s="16"/>
      <c r="L39" s="16"/>
      <c r="M39" s="16"/>
      <c r="N39" s="16"/>
      <c r="O39" s="16"/>
      <c r="P39" s="16"/>
    </row>
    <row r="40" spans="2:16" x14ac:dyDescent="0.25">
      <c r="B40" s="12"/>
      <c r="C40" s="11"/>
      <c r="D40" s="12"/>
      <c r="E40" s="12"/>
      <c r="F40" s="12"/>
      <c r="G40" s="12"/>
      <c r="H40" s="12"/>
      <c r="I40" s="12"/>
      <c r="J40" s="12"/>
      <c r="K40" s="12"/>
      <c r="L40" s="12"/>
      <c r="M40" s="12"/>
      <c r="N40" s="12"/>
      <c r="O40" s="12"/>
      <c r="P40" s="12"/>
    </row>
    <row r="41" spans="2:16" x14ac:dyDescent="0.25">
      <c r="B41" s="12"/>
      <c r="C41" s="11"/>
      <c r="D41" s="12"/>
      <c r="E41" s="12"/>
      <c r="F41" s="12"/>
      <c r="G41" s="12"/>
      <c r="H41" s="12"/>
      <c r="I41" s="12"/>
      <c r="J41" s="12"/>
      <c r="K41" s="12"/>
      <c r="L41" s="12"/>
      <c r="M41" s="12"/>
      <c r="N41" s="12"/>
      <c r="O41" s="12"/>
      <c r="P41" s="12"/>
    </row>
    <row r="42" spans="2:16" x14ac:dyDescent="0.25">
      <c r="B42" s="12"/>
      <c r="C42" s="11"/>
      <c r="D42" s="12"/>
      <c r="E42" s="12"/>
      <c r="F42" s="12"/>
      <c r="G42" s="12"/>
      <c r="H42" s="12"/>
      <c r="I42" s="12"/>
      <c r="J42" s="12"/>
      <c r="K42" s="12"/>
      <c r="L42" s="12"/>
      <c r="M42" s="12"/>
      <c r="N42" s="12"/>
      <c r="O42" s="12"/>
      <c r="P42" s="12"/>
    </row>
    <row r="43" spans="2:16" x14ac:dyDescent="0.25">
      <c r="B43" s="13" t="s">
        <v>22</v>
      </c>
      <c r="C43" s="13"/>
      <c r="D43" s="14">
        <f>SUM(D25:D42)</f>
        <v>0</v>
      </c>
      <c r="E43" s="14">
        <f t="shared" ref="E43:P43" si="0">SUM(E25:E42)</f>
        <v>0</v>
      </c>
      <c r="F43" s="14">
        <f t="shared" si="0"/>
        <v>0</v>
      </c>
      <c r="G43" s="14">
        <f t="shared" si="0"/>
        <v>0</v>
      </c>
      <c r="H43" s="14">
        <f t="shared" si="0"/>
        <v>0</v>
      </c>
      <c r="I43" s="14">
        <f t="shared" si="0"/>
        <v>0</v>
      </c>
      <c r="J43" s="14">
        <f t="shared" si="0"/>
        <v>0</v>
      </c>
      <c r="K43" s="14">
        <f t="shared" si="0"/>
        <v>0</v>
      </c>
      <c r="L43" s="14">
        <f t="shared" si="0"/>
        <v>0</v>
      </c>
      <c r="M43" s="14">
        <f t="shared" si="0"/>
        <v>0</v>
      </c>
      <c r="N43" s="14">
        <f t="shared" si="0"/>
        <v>0</v>
      </c>
      <c r="O43" s="14">
        <f t="shared" si="0"/>
        <v>0</v>
      </c>
      <c r="P43" s="14">
        <f t="shared" si="0"/>
        <v>0</v>
      </c>
    </row>
    <row r="44" spans="2:16" x14ac:dyDescent="0.25">
      <c r="B44" s="3"/>
      <c r="C44" s="3"/>
      <c r="D44" s="3"/>
      <c r="E44" s="3"/>
      <c r="F44" s="3"/>
      <c r="G44" s="3"/>
      <c r="H44" s="3"/>
      <c r="I44" s="3"/>
      <c r="J44" s="3"/>
      <c r="K44" s="3"/>
      <c r="L44" s="3"/>
      <c r="M44" s="3"/>
      <c r="N44" s="3"/>
      <c r="O44" s="3"/>
      <c r="P44" s="3"/>
    </row>
    <row r="45" spans="2:16" ht="23.25" x14ac:dyDescent="0.35">
      <c r="B45" s="128" t="s">
        <v>28</v>
      </c>
      <c r="C45" s="128"/>
      <c r="D45" s="128"/>
      <c r="E45" s="128"/>
      <c r="F45" s="128"/>
      <c r="G45" s="128"/>
      <c r="H45" s="128"/>
      <c r="I45" s="128"/>
      <c r="J45" s="128"/>
      <c r="K45" s="128"/>
      <c r="L45" s="128"/>
      <c r="M45" s="128"/>
      <c r="N45" s="128"/>
      <c r="O45" s="128"/>
      <c r="P45" s="128"/>
    </row>
    <row r="46" spans="2:16" ht="32.25" customHeight="1" x14ac:dyDescent="0.25">
      <c r="B46" s="129" t="s">
        <v>4</v>
      </c>
      <c r="C46" s="129"/>
      <c r="D46" s="6" t="s">
        <v>8</v>
      </c>
      <c r="E46" s="7" t="s">
        <v>7</v>
      </c>
      <c r="F46" s="7" t="s">
        <v>9</v>
      </c>
      <c r="G46" s="7" t="s">
        <v>10</v>
      </c>
      <c r="H46" s="7" t="s">
        <v>11</v>
      </c>
      <c r="I46" s="7" t="s">
        <v>12</v>
      </c>
      <c r="J46" s="7" t="s">
        <v>13</v>
      </c>
      <c r="K46" s="7" t="s">
        <v>14</v>
      </c>
      <c r="L46" s="7" t="s">
        <v>15</v>
      </c>
      <c r="M46" s="7" t="s">
        <v>16</v>
      </c>
      <c r="N46" s="7" t="s">
        <v>17</v>
      </c>
      <c r="O46" s="7" t="s">
        <v>18</v>
      </c>
      <c r="P46" s="7" t="s">
        <v>19</v>
      </c>
    </row>
    <row r="47" spans="2:16" x14ac:dyDescent="0.25">
      <c r="B47" s="136" t="s">
        <v>5</v>
      </c>
      <c r="C47" s="136"/>
      <c r="D47" s="8" t="s">
        <v>20</v>
      </c>
      <c r="E47" s="8" t="s">
        <v>20</v>
      </c>
      <c r="F47" s="8" t="s">
        <v>20</v>
      </c>
      <c r="G47" s="8" t="s">
        <v>20</v>
      </c>
      <c r="H47" s="8" t="s">
        <v>20</v>
      </c>
      <c r="I47" s="8" t="s">
        <v>20</v>
      </c>
      <c r="J47" s="8" t="s">
        <v>20</v>
      </c>
      <c r="K47" s="8" t="s">
        <v>20</v>
      </c>
      <c r="L47" s="8" t="s">
        <v>20</v>
      </c>
      <c r="M47" s="8" t="s">
        <v>21</v>
      </c>
      <c r="N47" s="8" t="s">
        <v>21</v>
      </c>
      <c r="O47" s="8" t="s">
        <v>21</v>
      </c>
      <c r="P47" s="8" t="s">
        <v>21</v>
      </c>
    </row>
    <row r="48" spans="2:16" x14ac:dyDescent="0.25">
      <c r="B48" s="9" t="s">
        <v>6</v>
      </c>
      <c r="C48" s="9" t="s">
        <v>30</v>
      </c>
      <c r="D48" s="10"/>
      <c r="E48" s="10"/>
      <c r="F48" s="10"/>
      <c r="G48" s="10"/>
      <c r="H48" s="10"/>
      <c r="I48" s="10"/>
      <c r="J48" s="10"/>
      <c r="K48" s="10"/>
      <c r="L48" s="10"/>
      <c r="M48" s="10"/>
      <c r="N48" s="10"/>
      <c r="O48" s="10"/>
      <c r="P48" s="10"/>
    </row>
    <row r="49" spans="2:16" x14ac:dyDescent="0.25">
      <c r="B49" s="15"/>
      <c r="C49" s="15"/>
      <c r="D49" s="16"/>
      <c r="E49" s="16"/>
      <c r="F49" s="16"/>
      <c r="G49" s="16"/>
      <c r="H49" s="16"/>
      <c r="I49" s="16"/>
      <c r="J49" s="16"/>
      <c r="K49" s="16"/>
      <c r="L49" s="16"/>
      <c r="M49" s="16"/>
      <c r="N49" s="16"/>
      <c r="O49" s="16"/>
      <c r="P49" s="16"/>
    </row>
    <row r="50" spans="2:16" x14ac:dyDescent="0.25">
      <c r="B50" s="11"/>
      <c r="C50" s="11"/>
      <c r="D50" s="16"/>
      <c r="E50" s="16"/>
      <c r="F50" s="16"/>
      <c r="G50" s="16"/>
      <c r="H50" s="16"/>
      <c r="I50" s="16"/>
      <c r="J50" s="16"/>
      <c r="K50" s="16"/>
      <c r="L50" s="16"/>
      <c r="M50" s="16"/>
      <c r="N50" s="16"/>
      <c r="O50" s="16"/>
      <c r="P50" s="16"/>
    </row>
    <row r="51" spans="2:16" x14ac:dyDescent="0.25">
      <c r="B51" s="11"/>
      <c r="C51" s="11"/>
      <c r="D51" s="16"/>
      <c r="E51" s="16"/>
      <c r="F51" s="16"/>
      <c r="G51" s="16"/>
      <c r="H51" s="16"/>
      <c r="I51" s="16"/>
      <c r="J51" s="16"/>
      <c r="K51" s="16"/>
      <c r="L51" s="16"/>
      <c r="M51" s="16"/>
      <c r="N51" s="16"/>
      <c r="O51" s="16"/>
      <c r="P51" s="16"/>
    </row>
    <row r="52" spans="2:16" x14ac:dyDescent="0.25">
      <c r="B52" s="11"/>
      <c r="C52" s="11"/>
      <c r="D52" s="16"/>
      <c r="E52" s="16"/>
      <c r="F52" s="16"/>
      <c r="G52" s="16"/>
      <c r="H52" s="16"/>
      <c r="I52" s="16"/>
      <c r="J52" s="16"/>
      <c r="K52" s="16"/>
      <c r="L52" s="16"/>
      <c r="M52" s="16"/>
      <c r="N52" s="16"/>
      <c r="O52" s="16"/>
      <c r="P52" s="16"/>
    </row>
    <row r="53" spans="2:16" x14ac:dyDescent="0.25">
      <c r="B53" s="11"/>
      <c r="C53" s="11"/>
      <c r="D53" s="16"/>
      <c r="E53" s="16"/>
      <c r="F53" s="16"/>
      <c r="G53" s="16"/>
      <c r="H53" s="16"/>
      <c r="I53" s="16"/>
      <c r="J53" s="16"/>
      <c r="K53" s="16"/>
      <c r="L53" s="16"/>
      <c r="M53" s="16"/>
      <c r="N53" s="16"/>
      <c r="O53" s="16"/>
      <c r="P53" s="16"/>
    </row>
    <row r="54" spans="2:16" x14ac:dyDescent="0.25">
      <c r="B54" s="11"/>
      <c r="C54" s="11"/>
      <c r="D54" s="16"/>
      <c r="E54" s="16"/>
      <c r="F54" s="16"/>
      <c r="G54" s="16"/>
      <c r="H54" s="16"/>
      <c r="I54" s="16"/>
      <c r="J54" s="16"/>
      <c r="K54" s="16"/>
      <c r="L54" s="16"/>
      <c r="M54" s="16"/>
      <c r="N54" s="16"/>
      <c r="O54" s="16"/>
      <c r="P54" s="16"/>
    </row>
    <row r="55" spans="2:16" x14ac:dyDescent="0.25">
      <c r="B55" s="15"/>
      <c r="C55" s="11"/>
      <c r="D55" s="16"/>
      <c r="E55" s="16"/>
      <c r="F55" s="16"/>
      <c r="G55" s="16"/>
      <c r="H55" s="16"/>
      <c r="I55" s="16"/>
      <c r="J55" s="16"/>
      <c r="K55" s="16"/>
      <c r="L55" s="16"/>
      <c r="M55" s="16"/>
      <c r="N55" s="16"/>
      <c r="O55" s="16"/>
      <c r="P55" s="16"/>
    </row>
    <row r="56" spans="2:16" x14ac:dyDescent="0.25">
      <c r="B56" s="11"/>
      <c r="C56" s="11"/>
      <c r="D56" s="16"/>
      <c r="E56" s="16"/>
      <c r="F56" s="16"/>
      <c r="G56" s="16"/>
      <c r="H56" s="16"/>
      <c r="I56" s="16"/>
      <c r="J56" s="43"/>
      <c r="K56" s="43"/>
      <c r="L56" s="43"/>
      <c r="M56" s="43"/>
      <c r="N56" s="43"/>
      <c r="O56" s="43"/>
      <c r="P56" s="43"/>
    </row>
    <row r="57" spans="2:16" x14ac:dyDescent="0.25">
      <c r="B57" s="13" t="s">
        <v>22</v>
      </c>
      <c r="C57" s="13"/>
      <c r="D57" s="14">
        <f t="shared" ref="D57:P57" si="1">SUM(D49:D56)</f>
        <v>0</v>
      </c>
      <c r="E57" s="14">
        <f t="shared" si="1"/>
        <v>0</v>
      </c>
      <c r="F57" s="14">
        <f t="shared" si="1"/>
        <v>0</v>
      </c>
      <c r="G57" s="14">
        <f t="shared" si="1"/>
        <v>0</v>
      </c>
      <c r="H57" s="14">
        <f t="shared" si="1"/>
        <v>0</v>
      </c>
      <c r="I57" s="14">
        <f t="shared" si="1"/>
        <v>0</v>
      </c>
      <c r="J57" s="14">
        <f t="shared" si="1"/>
        <v>0</v>
      </c>
      <c r="K57" s="14">
        <f t="shared" si="1"/>
        <v>0</v>
      </c>
      <c r="L57" s="14">
        <f t="shared" si="1"/>
        <v>0</v>
      </c>
      <c r="M57" s="14">
        <f t="shared" si="1"/>
        <v>0</v>
      </c>
      <c r="N57" s="14">
        <f t="shared" si="1"/>
        <v>0</v>
      </c>
      <c r="O57" s="14">
        <f t="shared" si="1"/>
        <v>0</v>
      </c>
      <c r="P57" s="14">
        <f t="shared" si="1"/>
        <v>0</v>
      </c>
    </row>
    <row r="58" spans="2:16" x14ac:dyDescent="0.25">
      <c r="B58" s="3"/>
      <c r="C58" s="3"/>
      <c r="D58" s="3"/>
      <c r="E58" s="3"/>
      <c r="F58" s="3"/>
      <c r="G58" s="3"/>
      <c r="H58" s="3"/>
      <c r="I58" s="3"/>
      <c r="J58" s="3"/>
      <c r="K58" s="3"/>
      <c r="L58" s="3"/>
      <c r="M58" s="3"/>
      <c r="N58" s="3"/>
      <c r="O58" s="3"/>
      <c r="P58" s="3"/>
    </row>
    <row r="59" spans="2:16" ht="23.25" x14ac:dyDescent="0.35">
      <c r="B59" s="128" t="s">
        <v>31</v>
      </c>
      <c r="C59" s="128"/>
      <c r="D59" s="128"/>
      <c r="E59" s="128"/>
      <c r="F59" s="128"/>
      <c r="G59" s="128"/>
      <c r="H59" s="128"/>
      <c r="I59" s="128"/>
      <c r="J59" s="128"/>
      <c r="K59" s="128"/>
      <c r="L59" s="128"/>
      <c r="M59" s="128"/>
      <c r="N59" s="128"/>
      <c r="O59" s="128"/>
      <c r="P59" s="128"/>
    </row>
    <row r="60" spans="2:16" ht="30" customHeight="1" x14ac:dyDescent="0.25">
      <c r="B60" s="129" t="s">
        <v>4</v>
      </c>
      <c r="C60" s="129"/>
      <c r="D60" s="6" t="s">
        <v>8</v>
      </c>
      <c r="E60" s="7" t="s">
        <v>7</v>
      </c>
      <c r="F60" s="7" t="s">
        <v>9</v>
      </c>
      <c r="G60" s="7" t="s">
        <v>10</v>
      </c>
      <c r="H60" s="7" t="s">
        <v>11</v>
      </c>
      <c r="I60" s="7" t="s">
        <v>12</v>
      </c>
      <c r="J60" s="7" t="s">
        <v>13</v>
      </c>
      <c r="K60" s="7" t="s">
        <v>14</v>
      </c>
      <c r="L60" s="7" t="s">
        <v>15</v>
      </c>
      <c r="M60" s="7" t="s">
        <v>16</v>
      </c>
      <c r="N60" s="7" t="s">
        <v>17</v>
      </c>
      <c r="O60" s="7" t="s">
        <v>18</v>
      </c>
      <c r="P60" s="7" t="s">
        <v>19</v>
      </c>
    </row>
    <row r="61" spans="2:16" x14ac:dyDescent="0.25">
      <c r="B61" s="136" t="s">
        <v>5</v>
      </c>
      <c r="C61" s="136"/>
      <c r="D61" s="8" t="s">
        <v>20</v>
      </c>
      <c r="E61" s="8" t="s">
        <v>20</v>
      </c>
      <c r="F61" s="8" t="s">
        <v>20</v>
      </c>
      <c r="G61" s="8" t="s">
        <v>20</v>
      </c>
      <c r="H61" s="8" t="s">
        <v>20</v>
      </c>
      <c r="I61" s="8" t="s">
        <v>20</v>
      </c>
      <c r="J61" s="8" t="s">
        <v>20</v>
      </c>
      <c r="K61" s="8" t="s">
        <v>20</v>
      </c>
      <c r="L61" s="8" t="s">
        <v>20</v>
      </c>
      <c r="M61" s="8" t="s">
        <v>21</v>
      </c>
      <c r="N61" s="8" t="s">
        <v>21</v>
      </c>
      <c r="O61" s="8" t="s">
        <v>21</v>
      </c>
      <c r="P61" s="8" t="s">
        <v>21</v>
      </c>
    </row>
    <row r="62" spans="2:16" x14ac:dyDescent="0.25">
      <c r="B62" s="9" t="s">
        <v>6</v>
      </c>
      <c r="C62" s="9" t="s">
        <v>29</v>
      </c>
      <c r="D62" s="10"/>
      <c r="E62" s="10"/>
      <c r="F62" s="10"/>
      <c r="G62" s="10"/>
      <c r="H62" s="10"/>
      <c r="I62" s="10"/>
      <c r="J62" s="10"/>
      <c r="K62" s="10"/>
      <c r="L62" s="10"/>
      <c r="M62" s="10"/>
      <c r="N62" s="10"/>
      <c r="O62" s="10"/>
      <c r="P62" s="10"/>
    </row>
    <row r="63" spans="2:16" s="1" customFormat="1" x14ac:dyDescent="0.25">
      <c r="B63" s="15"/>
      <c r="C63" s="15"/>
      <c r="D63" s="16"/>
      <c r="E63" s="16"/>
      <c r="F63" s="16"/>
      <c r="G63" s="16"/>
      <c r="H63" s="16"/>
      <c r="I63" s="16"/>
      <c r="J63" s="16"/>
      <c r="K63" s="16"/>
      <c r="L63" s="16"/>
      <c r="M63" s="16"/>
      <c r="N63" s="16"/>
      <c r="O63" s="16"/>
      <c r="P63" s="16"/>
    </row>
    <row r="64" spans="2:16" s="1" customFormat="1" x14ac:dyDescent="0.25">
      <c r="B64" s="15"/>
      <c r="C64" s="15"/>
      <c r="D64" s="16"/>
      <c r="E64" s="16"/>
      <c r="F64" s="16"/>
      <c r="G64" s="16"/>
      <c r="H64" s="16"/>
      <c r="I64" s="16"/>
      <c r="J64" s="16"/>
      <c r="K64" s="16"/>
      <c r="L64" s="16"/>
      <c r="M64" s="16"/>
      <c r="N64" s="16"/>
      <c r="O64" s="16"/>
      <c r="P64" s="16"/>
    </row>
    <row r="65" spans="2:17" s="1" customFormat="1" x14ac:dyDescent="0.25">
      <c r="B65" s="15"/>
      <c r="C65" s="15"/>
      <c r="D65" s="16"/>
      <c r="E65" s="16"/>
      <c r="F65" s="16"/>
      <c r="G65" s="16"/>
      <c r="H65" s="16"/>
      <c r="I65" s="16"/>
      <c r="J65" s="16"/>
      <c r="K65" s="16"/>
      <c r="L65" s="16"/>
      <c r="M65" s="16"/>
      <c r="N65" s="16"/>
      <c r="O65" s="16"/>
      <c r="P65" s="16"/>
    </row>
    <row r="66" spans="2:17" s="1" customFormat="1" x14ac:dyDescent="0.25">
      <c r="B66" s="15"/>
      <c r="C66" s="15"/>
      <c r="D66" s="16"/>
      <c r="E66" s="16"/>
      <c r="F66" s="16"/>
      <c r="G66" s="16"/>
      <c r="H66" s="16"/>
      <c r="I66" s="16"/>
      <c r="J66" s="16"/>
      <c r="K66" s="16"/>
      <c r="L66" s="16"/>
      <c r="M66" s="16"/>
      <c r="N66" s="16"/>
      <c r="O66" s="16"/>
      <c r="P66" s="16"/>
    </row>
    <row r="67" spans="2:17" s="1" customFormat="1" x14ac:dyDescent="0.25">
      <c r="B67" s="15"/>
      <c r="C67" s="15"/>
      <c r="D67" s="16"/>
      <c r="E67" s="16"/>
      <c r="F67" s="16"/>
      <c r="G67" s="16"/>
      <c r="H67" s="16"/>
      <c r="I67" s="16"/>
      <c r="J67" s="16"/>
      <c r="K67" s="16"/>
      <c r="L67" s="16"/>
      <c r="M67" s="16"/>
      <c r="N67" s="16"/>
      <c r="O67" s="16"/>
      <c r="P67" s="16"/>
    </row>
    <row r="68" spans="2:17" s="1" customFormat="1" x14ac:dyDescent="0.25">
      <c r="B68" s="15"/>
      <c r="C68" s="15"/>
      <c r="D68" s="16"/>
      <c r="E68" s="16"/>
      <c r="F68" s="16"/>
      <c r="G68" s="16"/>
      <c r="H68" s="16"/>
      <c r="I68" s="16"/>
      <c r="J68" s="16"/>
      <c r="K68" s="16"/>
      <c r="L68" s="16"/>
      <c r="M68" s="16"/>
      <c r="N68" s="16"/>
      <c r="O68" s="16"/>
      <c r="P68" s="16"/>
    </row>
    <row r="69" spans="2:17" s="1" customFormat="1" x14ac:dyDescent="0.25">
      <c r="B69" s="15"/>
      <c r="C69" s="15"/>
      <c r="D69" s="16"/>
      <c r="E69" s="16"/>
      <c r="F69" s="16"/>
      <c r="G69" s="16"/>
      <c r="H69" s="16"/>
      <c r="I69" s="16"/>
      <c r="J69" s="16"/>
      <c r="K69" s="16"/>
      <c r="L69" s="16"/>
      <c r="M69" s="16"/>
      <c r="N69" s="16"/>
      <c r="O69" s="16"/>
      <c r="P69" s="16"/>
    </row>
    <row r="70" spans="2:17" s="1" customFormat="1" x14ac:dyDescent="0.25">
      <c r="B70" s="16"/>
      <c r="C70" s="15"/>
      <c r="D70" s="16"/>
      <c r="E70" s="16"/>
      <c r="F70" s="16"/>
      <c r="G70" s="16"/>
      <c r="H70" s="16"/>
      <c r="I70" s="16"/>
      <c r="J70" s="16"/>
      <c r="K70" s="16"/>
      <c r="L70" s="16"/>
      <c r="M70" s="16"/>
      <c r="N70" s="16"/>
      <c r="O70" s="16"/>
      <c r="P70" s="16"/>
    </row>
    <row r="71" spans="2:17" x14ac:dyDescent="0.25">
      <c r="B71" s="13" t="s">
        <v>22</v>
      </c>
      <c r="C71" s="13"/>
      <c r="D71" s="14">
        <f t="shared" ref="D71:P71" si="2">SUM(D63:D70)</f>
        <v>0</v>
      </c>
      <c r="E71" s="14">
        <f t="shared" si="2"/>
        <v>0</v>
      </c>
      <c r="F71" s="14">
        <f t="shared" si="2"/>
        <v>0</v>
      </c>
      <c r="G71" s="14">
        <f t="shared" si="2"/>
        <v>0</v>
      </c>
      <c r="H71" s="14">
        <f t="shared" si="2"/>
        <v>0</v>
      </c>
      <c r="I71" s="14">
        <f t="shared" si="2"/>
        <v>0</v>
      </c>
      <c r="J71" s="14">
        <f t="shared" si="2"/>
        <v>0</v>
      </c>
      <c r="K71" s="14">
        <f t="shared" si="2"/>
        <v>0</v>
      </c>
      <c r="L71" s="14">
        <f t="shared" si="2"/>
        <v>0</v>
      </c>
      <c r="M71" s="14">
        <f t="shared" si="2"/>
        <v>0</v>
      </c>
      <c r="N71" s="14">
        <f t="shared" si="2"/>
        <v>0</v>
      </c>
      <c r="O71" s="14">
        <f t="shared" si="2"/>
        <v>0</v>
      </c>
      <c r="P71" s="14">
        <f t="shared" si="2"/>
        <v>0</v>
      </c>
    </row>
    <row r="72" spans="2:17" x14ac:dyDescent="0.25">
      <c r="B72" s="3"/>
      <c r="C72" s="3"/>
      <c r="D72" s="3"/>
      <c r="E72" s="3"/>
      <c r="F72" s="3"/>
      <c r="G72" s="3"/>
      <c r="H72" s="3"/>
      <c r="I72" s="3"/>
      <c r="J72" s="3"/>
      <c r="K72" s="3"/>
      <c r="L72" s="3"/>
      <c r="M72" s="3"/>
      <c r="N72" s="3"/>
      <c r="O72" s="3"/>
      <c r="P72" s="3"/>
    </row>
    <row r="73" spans="2:17" s="17" customFormat="1" ht="22.5" customHeight="1" x14ac:dyDescent="0.25">
      <c r="B73" s="137" t="s">
        <v>32</v>
      </c>
      <c r="C73" s="137"/>
      <c r="D73" s="18">
        <f>SUM(D43+D57+D71)</f>
        <v>0</v>
      </c>
      <c r="E73" s="18">
        <f t="shared" ref="E73:P73" si="3">SUM(E43+E57+E71)</f>
        <v>0</v>
      </c>
      <c r="F73" s="18">
        <f t="shared" si="3"/>
        <v>0</v>
      </c>
      <c r="G73" s="18">
        <f t="shared" si="3"/>
        <v>0</v>
      </c>
      <c r="H73" s="18">
        <f t="shared" si="3"/>
        <v>0</v>
      </c>
      <c r="I73" s="18">
        <f t="shared" si="3"/>
        <v>0</v>
      </c>
      <c r="J73" s="18">
        <f t="shared" si="3"/>
        <v>0</v>
      </c>
      <c r="K73" s="18">
        <f t="shared" si="3"/>
        <v>0</v>
      </c>
      <c r="L73" s="18">
        <f t="shared" si="3"/>
        <v>0</v>
      </c>
      <c r="M73" s="18">
        <f t="shared" si="3"/>
        <v>0</v>
      </c>
      <c r="N73" s="18">
        <f t="shared" si="3"/>
        <v>0</v>
      </c>
      <c r="O73" s="18">
        <f t="shared" si="3"/>
        <v>0</v>
      </c>
      <c r="P73" s="41">
        <f t="shared" si="3"/>
        <v>0</v>
      </c>
      <c r="Q73" s="42">
        <f>SUM(D73:P73)</f>
        <v>0</v>
      </c>
    </row>
  </sheetData>
  <mergeCells count="13">
    <mergeCell ref="B73:C73"/>
    <mergeCell ref="B14:P15"/>
    <mergeCell ref="B47:C47"/>
    <mergeCell ref="B59:P59"/>
    <mergeCell ref="B60:C60"/>
    <mergeCell ref="B61:C61"/>
    <mergeCell ref="B45:P45"/>
    <mergeCell ref="B46:C46"/>
    <mergeCell ref="B1:P1"/>
    <mergeCell ref="B3:P4"/>
    <mergeCell ref="B23:C23"/>
    <mergeCell ref="B22:C22"/>
    <mergeCell ref="B21:P21"/>
  </mergeCells>
  <conditionalFormatting sqref="D23:P23">
    <cfRule type="cellIs" dxfId="21" priority="14" operator="equal">
      <formula>"Predicted"</formula>
    </cfRule>
    <cfRule type="cellIs" dxfId="20" priority="15" operator="equal">
      <formula>$E$23</formula>
    </cfRule>
  </conditionalFormatting>
  <conditionalFormatting sqref="C49:C56 C25:C42">
    <cfRule type="cellIs" dxfId="19" priority="11" operator="equal">
      <formula>"Cancel "</formula>
    </cfRule>
    <cfRule type="cellIs" dxfId="18" priority="12" operator="equal">
      <formula>"Sort "</formula>
    </cfRule>
    <cfRule type="cellIs" dxfId="17" priority="13" operator="equal">
      <formula>"Keep "</formula>
    </cfRule>
  </conditionalFormatting>
  <conditionalFormatting sqref="D47:P47">
    <cfRule type="cellIs" dxfId="16" priority="9" operator="equal">
      <formula>"Predicted"</formula>
    </cfRule>
    <cfRule type="cellIs" dxfId="15" priority="10" operator="equal">
      <formula>$E$23</formula>
    </cfRule>
  </conditionalFormatting>
  <conditionalFormatting sqref="D61:P61">
    <cfRule type="cellIs" dxfId="14" priority="1" operator="equal">
      <formula>"Predicted"</formula>
    </cfRule>
    <cfRule type="cellIs" dxfId="13" priority="2" operator="equal">
      <formula>$E$23</formula>
    </cfRule>
  </conditionalFormatting>
  <pageMargins left="0.7" right="0.7" top="0.75" bottom="0.75" header="0.3" footer="0.3"/>
  <pageSetup paperSize="9" orientation="landscape" horizontalDpi="4294967293" vertic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Lists!$B$2:$B$3</xm:f>
          </x14:formula1>
          <xm:sqref>D23:P23 D47:P47 D61:P61</xm:sqref>
        </x14:dataValidation>
        <x14:dataValidation type="list" allowBlank="1" showInputMessage="1" showErrorMessage="1">
          <x14:formula1>
            <xm:f>Lists!$D$2:$D$4</xm:f>
          </x14:formula1>
          <xm:sqref>C25:C42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57"/>
  <sheetViews>
    <sheetView workbookViewId="0">
      <selection activeCell="H8" sqref="H8"/>
    </sheetView>
  </sheetViews>
  <sheetFormatPr defaultRowHeight="15" x14ac:dyDescent="0.25"/>
  <cols>
    <col min="1" max="1" width="2.42578125" style="3" customWidth="1"/>
    <col min="2" max="2" width="34.7109375" style="3" customWidth="1"/>
    <col min="3" max="8" width="13.140625" style="3" customWidth="1"/>
    <col min="9" max="9" width="2.5703125" style="3" customWidth="1"/>
    <col min="10" max="16384" width="9.140625" style="3"/>
  </cols>
  <sheetData>
    <row r="1" spans="2:8" ht="31.5" x14ac:dyDescent="0.5">
      <c r="B1" s="123" t="s">
        <v>198</v>
      </c>
      <c r="C1" s="123"/>
      <c r="D1" s="123"/>
      <c r="E1" s="123"/>
      <c r="F1" s="123"/>
      <c r="G1" s="123"/>
      <c r="H1" s="123"/>
    </row>
    <row r="3" spans="2:8" x14ac:dyDescent="0.25">
      <c r="B3" s="3" t="s">
        <v>204</v>
      </c>
    </row>
    <row r="4" spans="2:8" ht="5.25" customHeight="1" x14ac:dyDescent="0.25"/>
    <row r="5" spans="2:8" ht="5.25" customHeight="1" x14ac:dyDescent="0.25"/>
    <row r="6" spans="2:8" x14ac:dyDescent="0.25">
      <c r="B6" s="3" t="s">
        <v>205</v>
      </c>
    </row>
    <row r="7" spans="2:8" ht="3.75" customHeight="1" x14ac:dyDescent="0.25"/>
    <row r="8" spans="2:8" x14ac:dyDescent="0.25">
      <c r="B8" s="3" t="s">
        <v>58</v>
      </c>
    </row>
    <row r="10" spans="2:8" ht="18.75" x14ac:dyDescent="0.3">
      <c r="B10" s="5" t="s">
        <v>3</v>
      </c>
      <c r="C10" s="20" t="s">
        <v>99</v>
      </c>
    </row>
    <row r="11" spans="2:8" ht="18.75" x14ac:dyDescent="0.3">
      <c r="B11" s="32"/>
      <c r="C11" s="33"/>
    </row>
    <row r="12" spans="2:8" ht="23.25" x14ac:dyDescent="0.35">
      <c r="B12" s="139" t="s">
        <v>57</v>
      </c>
      <c r="C12" s="139"/>
      <c r="D12" s="139"/>
      <c r="E12" s="139"/>
      <c r="F12" s="139"/>
      <c r="G12" s="139"/>
      <c r="H12" s="139"/>
    </row>
    <row r="14" spans="2:8" ht="23.25" x14ac:dyDescent="0.35">
      <c r="B14" s="138" t="s">
        <v>98</v>
      </c>
      <c r="C14" s="139"/>
      <c r="D14" s="139"/>
      <c r="E14" s="139"/>
      <c r="F14" s="139"/>
      <c r="G14" s="139"/>
      <c r="H14" s="139"/>
    </row>
    <row r="15" spans="2:8" ht="29.25" customHeight="1" x14ac:dyDescent="0.25">
      <c r="B15" s="21" t="s">
        <v>37</v>
      </c>
      <c r="C15" s="22" t="s">
        <v>39</v>
      </c>
      <c r="D15" s="22" t="s">
        <v>38</v>
      </c>
      <c r="E15" s="22" t="s">
        <v>40</v>
      </c>
      <c r="F15" s="22" t="s">
        <v>41</v>
      </c>
      <c r="G15" s="22" t="s">
        <v>42</v>
      </c>
      <c r="H15" s="22" t="s">
        <v>43</v>
      </c>
    </row>
    <row r="16" spans="2:8" x14ac:dyDescent="0.25">
      <c r="B16" s="23"/>
      <c r="C16" s="23"/>
      <c r="D16" s="23"/>
      <c r="E16" s="26"/>
      <c r="F16" s="26"/>
      <c r="G16" s="23"/>
      <c r="H16" s="23">
        <f>SUM(D16-G16)</f>
        <v>0</v>
      </c>
    </row>
    <row r="17" spans="2:8" x14ac:dyDescent="0.25">
      <c r="B17" s="23"/>
      <c r="C17" s="23"/>
      <c r="D17" s="23"/>
      <c r="E17" s="26"/>
      <c r="F17" s="26"/>
      <c r="G17" s="23"/>
      <c r="H17" s="23">
        <f t="shared" ref="H17:H28" si="0">SUM(D17-G17)</f>
        <v>0</v>
      </c>
    </row>
    <row r="18" spans="2:8" x14ac:dyDescent="0.25">
      <c r="B18" s="23"/>
      <c r="C18" s="23"/>
      <c r="D18" s="23"/>
      <c r="E18" s="26"/>
      <c r="F18" s="26"/>
      <c r="G18" s="23"/>
      <c r="H18" s="23">
        <f t="shared" si="0"/>
        <v>0</v>
      </c>
    </row>
    <row r="19" spans="2:8" x14ac:dyDescent="0.25">
      <c r="B19" s="23"/>
      <c r="C19" s="23"/>
      <c r="D19" s="23"/>
      <c r="E19" s="26"/>
      <c r="F19" s="26"/>
      <c r="G19" s="23"/>
      <c r="H19" s="23">
        <f t="shared" si="0"/>
        <v>0</v>
      </c>
    </row>
    <row r="20" spans="2:8" x14ac:dyDescent="0.25">
      <c r="B20" s="23"/>
      <c r="C20" s="23"/>
      <c r="D20" s="23"/>
      <c r="E20" s="26"/>
      <c r="F20" s="26"/>
      <c r="G20" s="23"/>
      <c r="H20" s="23">
        <f t="shared" si="0"/>
        <v>0</v>
      </c>
    </row>
    <row r="21" spans="2:8" x14ac:dyDescent="0.25">
      <c r="B21" s="23"/>
      <c r="C21" s="23"/>
      <c r="D21" s="23"/>
      <c r="E21" s="26"/>
      <c r="F21" s="26"/>
      <c r="G21" s="23"/>
      <c r="H21" s="23">
        <f t="shared" si="0"/>
        <v>0</v>
      </c>
    </row>
    <row r="22" spans="2:8" x14ac:dyDescent="0.25">
      <c r="B22" s="23"/>
      <c r="C22" s="23"/>
      <c r="D22" s="23"/>
      <c r="E22" s="26"/>
      <c r="F22" s="26"/>
      <c r="G22" s="23"/>
      <c r="H22" s="23">
        <f t="shared" si="0"/>
        <v>0</v>
      </c>
    </row>
    <row r="23" spans="2:8" x14ac:dyDescent="0.25">
      <c r="B23" s="23"/>
      <c r="C23" s="23"/>
      <c r="D23" s="23"/>
      <c r="E23" s="26"/>
      <c r="F23" s="26"/>
      <c r="G23" s="23"/>
      <c r="H23" s="23">
        <f t="shared" si="0"/>
        <v>0</v>
      </c>
    </row>
    <row r="24" spans="2:8" x14ac:dyDescent="0.25">
      <c r="B24" s="23"/>
      <c r="C24" s="23"/>
      <c r="D24" s="23"/>
      <c r="E24" s="26"/>
      <c r="F24" s="26"/>
      <c r="G24" s="23"/>
      <c r="H24" s="23">
        <f t="shared" si="0"/>
        <v>0</v>
      </c>
    </row>
    <row r="25" spans="2:8" x14ac:dyDescent="0.25">
      <c r="B25" s="23"/>
      <c r="C25" s="23"/>
      <c r="D25" s="23"/>
      <c r="E25" s="26"/>
      <c r="F25" s="26"/>
      <c r="G25" s="23"/>
      <c r="H25" s="23">
        <f t="shared" si="0"/>
        <v>0</v>
      </c>
    </row>
    <row r="26" spans="2:8" x14ac:dyDescent="0.25">
      <c r="B26" s="23"/>
      <c r="C26" s="23"/>
      <c r="D26" s="23"/>
      <c r="E26" s="26"/>
      <c r="F26" s="26"/>
      <c r="G26" s="23"/>
      <c r="H26" s="23">
        <f t="shared" si="0"/>
        <v>0</v>
      </c>
    </row>
    <row r="27" spans="2:8" x14ac:dyDescent="0.25">
      <c r="B27" s="23"/>
      <c r="C27" s="23"/>
      <c r="D27" s="23"/>
      <c r="E27" s="26"/>
      <c r="F27" s="26"/>
      <c r="G27" s="23"/>
      <c r="H27" s="23">
        <f t="shared" si="0"/>
        <v>0</v>
      </c>
    </row>
    <row r="28" spans="2:8" x14ac:dyDescent="0.25">
      <c r="B28" s="23"/>
      <c r="C28" s="23"/>
      <c r="D28" s="23"/>
      <c r="E28" s="26"/>
      <c r="F28" s="26"/>
      <c r="G28" s="23"/>
      <c r="H28" s="23">
        <f t="shared" si="0"/>
        <v>0</v>
      </c>
    </row>
    <row r="29" spans="2:8" x14ac:dyDescent="0.25">
      <c r="B29" s="24" t="s">
        <v>44</v>
      </c>
      <c r="D29" s="25">
        <f>SUM(D16:D28)</f>
        <v>0</v>
      </c>
      <c r="H29" s="25">
        <f>SUM(H16:H28)</f>
        <v>0</v>
      </c>
    </row>
    <row r="31" spans="2:8" ht="23.25" x14ac:dyDescent="0.35">
      <c r="B31" s="138">
        <v>42856</v>
      </c>
      <c r="C31" s="139"/>
      <c r="D31" s="139"/>
      <c r="E31" s="139"/>
      <c r="F31" s="139"/>
      <c r="G31" s="139"/>
      <c r="H31" s="139"/>
    </row>
    <row r="32" spans="2:8" ht="29.25" customHeight="1" x14ac:dyDescent="0.25">
      <c r="B32" s="21" t="s">
        <v>37</v>
      </c>
      <c r="C32" s="22" t="s">
        <v>39</v>
      </c>
      <c r="D32" s="22" t="s">
        <v>38</v>
      </c>
      <c r="E32" s="22" t="s">
        <v>40</v>
      </c>
      <c r="F32" s="22" t="s">
        <v>41</v>
      </c>
      <c r="G32" s="22" t="s">
        <v>42</v>
      </c>
      <c r="H32" s="22" t="s">
        <v>43</v>
      </c>
    </row>
    <row r="33" spans="2:8" x14ac:dyDescent="0.25">
      <c r="B33" s="23"/>
      <c r="C33" s="23"/>
      <c r="D33" s="23"/>
      <c r="E33" s="26"/>
      <c r="F33" s="26"/>
      <c r="G33" s="23"/>
      <c r="H33" s="23">
        <f t="shared" ref="H33:H45" si="1">SUM(D33-G33)</f>
        <v>0</v>
      </c>
    </row>
    <row r="34" spans="2:8" x14ac:dyDescent="0.25">
      <c r="B34" s="23"/>
      <c r="C34" s="23"/>
      <c r="D34" s="23"/>
      <c r="E34" s="26"/>
      <c r="F34" s="26"/>
      <c r="G34" s="23"/>
      <c r="H34" s="23">
        <f t="shared" si="1"/>
        <v>0</v>
      </c>
    </row>
    <row r="35" spans="2:8" x14ac:dyDescent="0.25">
      <c r="B35" s="23"/>
      <c r="C35" s="23"/>
      <c r="D35" s="23"/>
      <c r="E35" s="26"/>
      <c r="F35" s="26"/>
      <c r="G35" s="23"/>
      <c r="H35" s="23">
        <f t="shared" si="1"/>
        <v>0</v>
      </c>
    </row>
    <row r="36" spans="2:8" x14ac:dyDescent="0.25">
      <c r="B36" s="23"/>
      <c r="C36" s="23"/>
      <c r="D36" s="23"/>
      <c r="E36" s="26"/>
      <c r="F36" s="26"/>
      <c r="G36" s="23"/>
      <c r="H36" s="23">
        <f t="shared" si="1"/>
        <v>0</v>
      </c>
    </row>
    <row r="37" spans="2:8" x14ac:dyDescent="0.25">
      <c r="B37" s="23"/>
      <c r="C37" s="23"/>
      <c r="D37" s="23"/>
      <c r="E37" s="26"/>
      <c r="F37" s="26"/>
      <c r="G37" s="23"/>
      <c r="H37" s="23">
        <f t="shared" si="1"/>
        <v>0</v>
      </c>
    </row>
    <row r="38" spans="2:8" x14ac:dyDescent="0.25">
      <c r="B38" s="23"/>
      <c r="C38" s="23"/>
      <c r="D38" s="23"/>
      <c r="E38" s="26"/>
      <c r="F38" s="26"/>
      <c r="G38" s="23"/>
      <c r="H38" s="23">
        <f t="shared" si="1"/>
        <v>0</v>
      </c>
    </row>
    <row r="39" spans="2:8" x14ac:dyDescent="0.25">
      <c r="B39" s="23"/>
      <c r="C39" s="23"/>
      <c r="D39" s="23"/>
      <c r="E39" s="26"/>
      <c r="F39" s="26"/>
      <c r="G39" s="23"/>
      <c r="H39" s="23">
        <f t="shared" si="1"/>
        <v>0</v>
      </c>
    </row>
    <row r="40" spans="2:8" x14ac:dyDescent="0.25">
      <c r="B40" s="23"/>
      <c r="C40" s="23"/>
      <c r="D40" s="23"/>
      <c r="E40" s="26"/>
      <c r="F40" s="26"/>
      <c r="G40" s="23"/>
      <c r="H40" s="23">
        <f t="shared" si="1"/>
        <v>0</v>
      </c>
    </row>
    <row r="41" spans="2:8" x14ac:dyDescent="0.25">
      <c r="B41" s="23"/>
      <c r="C41" s="23"/>
      <c r="D41" s="23"/>
      <c r="E41" s="26"/>
      <c r="F41" s="26"/>
      <c r="G41" s="23"/>
      <c r="H41" s="23">
        <f t="shared" si="1"/>
        <v>0</v>
      </c>
    </row>
    <row r="42" spans="2:8" x14ac:dyDescent="0.25">
      <c r="B42" s="23"/>
      <c r="C42" s="23"/>
      <c r="D42" s="23"/>
      <c r="E42" s="26"/>
      <c r="F42" s="26"/>
      <c r="G42" s="23"/>
      <c r="H42" s="23">
        <f t="shared" si="1"/>
        <v>0</v>
      </c>
    </row>
    <row r="43" spans="2:8" x14ac:dyDescent="0.25">
      <c r="B43" s="23"/>
      <c r="C43" s="23"/>
      <c r="D43" s="23"/>
      <c r="E43" s="26"/>
      <c r="F43" s="26"/>
      <c r="G43" s="23"/>
      <c r="H43" s="23">
        <f t="shared" si="1"/>
        <v>0</v>
      </c>
    </row>
    <row r="44" spans="2:8" x14ac:dyDescent="0.25">
      <c r="B44" s="23"/>
      <c r="C44" s="23"/>
      <c r="D44" s="23"/>
      <c r="E44" s="26"/>
      <c r="F44" s="26"/>
      <c r="G44" s="23"/>
      <c r="H44" s="23">
        <f t="shared" si="1"/>
        <v>0</v>
      </c>
    </row>
    <row r="45" spans="2:8" x14ac:dyDescent="0.25">
      <c r="B45" s="23"/>
      <c r="C45" s="23"/>
      <c r="D45" s="23"/>
      <c r="E45" s="26"/>
      <c r="F45" s="26"/>
      <c r="G45" s="23"/>
      <c r="H45" s="23">
        <f t="shared" si="1"/>
        <v>0</v>
      </c>
    </row>
    <row r="46" spans="2:8" x14ac:dyDescent="0.25">
      <c r="B46" s="24" t="s">
        <v>45</v>
      </c>
      <c r="D46" s="25">
        <f>SUM(D33:D45)</f>
        <v>0</v>
      </c>
      <c r="H46" s="25">
        <f>SUM(H33:H45)</f>
        <v>0</v>
      </c>
    </row>
    <row r="48" spans="2:8" ht="23.25" x14ac:dyDescent="0.35">
      <c r="B48" s="138">
        <v>42887</v>
      </c>
      <c r="C48" s="139"/>
      <c r="D48" s="139"/>
      <c r="E48" s="139"/>
      <c r="F48" s="139"/>
      <c r="G48" s="139"/>
      <c r="H48" s="139"/>
    </row>
    <row r="49" spans="2:8" ht="29.25" customHeight="1" x14ac:dyDescent="0.25">
      <c r="B49" s="21" t="s">
        <v>37</v>
      </c>
      <c r="C49" s="22" t="s">
        <v>39</v>
      </c>
      <c r="D49" s="22" t="s">
        <v>38</v>
      </c>
      <c r="E49" s="22" t="s">
        <v>40</v>
      </c>
      <c r="F49" s="22" t="s">
        <v>41</v>
      </c>
      <c r="G49" s="22" t="s">
        <v>42</v>
      </c>
      <c r="H49" s="22" t="s">
        <v>43</v>
      </c>
    </row>
    <row r="50" spans="2:8" x14ac:dyDescent="0.25">
      <c r="B50" s="23"/>
      <c r="C50" s="23"/>
      <c r="D50" s="23"/>
      <c r="E50" s="26"/>
      <c r="F50" s="26"/>
      <c r="G50" s="23"/>
      <c r="H50" s="23">
        <f t="shared" ref="H50:H64" si="2">SUM(D50-G50)</f>
        <v>0</v>
      </c>
    </row>
    <row r="51" spans="2:8" x14ac:dyDescent="0.25">
      <c r="B51" s="23"/>
      <c r="C51" s="23"/>
      <c r="D51" s="23"/>
      <c r="E51" s="26"/>
      <c r="F51" s="26"/>
      <c r="G51" s="23"/>
      <c r="H51" s="23">
        <f t="shared" si="2"/>
        <v>0</v>
      </c>
    </row>
    <row r="52" spans="2:8" x14ac:dyDescent="0.25">
      <c r="B52" s="23"/>
      <c r="C52" s="23"/>
      <c r="D52" s="23"/>
      <c r="E52" s="26"/>
      <c r="F52" s="26"/>
      <c r="G52" s="23"/>
      <c r="H52" s="23">
        <f t="shared" si="2"/>
        <v>0</v>
      </c>
    </row>
    <row r="53" spans="2:8" x14ac:dyDescent="0.25">
      <c r="B53" s="23"/>
      <c r="C53" s="23"/>
      <c r="D53" s="23"/>
      <c r="E53" s="26"/>
      <c r="F53" s="26"/>
      <c r="G53" s="23"/>
      <c r="H53" s="23">
        <f t="shared" si="2"/>
        <v>0</v>
      </c>
    </row>
    <row r="54" spans="2:8" x14ac:dyDescent="0.25">
      <c r="B54" s="23"/>
      <c r="C54" s="23"/>
      <c r="D54" s="23"/>
      <c r="E54" s="26"/>
      <c r="F54" s="26"/>
      <c r="G54" s="23"/>
      <c r="H54" s="23">
        <f t="shared" si="2"/>
        <v>0</v>
      </c>
    </row>
    <row r="55" spans="2:8" x14ac:dyDescent="0.25">
      <c r="B55" s="23"/>
      <c r="C55" s="23"/>
      <c r="D55" s="23"/>
      <c r="E55" s="26"/>
      <c r="F55" s="26"/>
      <c r="G55" s="23"/>
      <c r="H55" s="23">
        <f t="shared" si="2"/>
        <v>0</v>
      </c>
    </row>
    <row r="56" spans="2:8" x14ac:dyDescent="0.25">
      <c r="B56" s="23"/>
      <c r="C56" s="23"/>
      <c r="D56" s="23"/>
      <c r="E56" s="26"/>
      <c r="F56" s="26"/>
      <c r="G56" s="23"/>
      <c r="H56" s="23">
        <f t="shared" si="2"/>
        <v>0</v>
      </c>
    </row>
    <row r="57" spans="2:8" x14ac:dyDescent="0.25">
      <c r="B57" s="23"/>
      <c r="C57" s="23"/>
      <c r="D57" s="23"/>
      <c r="E57" s="26"/>
      <c r="F57" s="26"/>
      <c r="G57" s="23"/>
      <c r="H57" s="23">
        <f t="shared" si="2"/>
        <v>0</v>
      </c>
    </row>
    <row r="58" spans="2:8" x14ac:dyDescent="0.25">
      <c r="B58" s="23"/>
      <c r="C58" s="23"/>
      <c r="D58" s="23"/>
      <c r="E58" s="26"/>
      <c r="F58" s="26"/>
      <c r="G58" s="23"/>
      <c r="H58" s="23">
        <f t="shared" si="2"/>
        <v>0</v>
      </c>
    </row>
    <row r="59" spans="2:8" x14ac:dyDescent="0.25">
      <c r="B59" s="23"/>
      <c r="C59" s="23"/>
      <c r="D59" s="23"/>
      <c r="E59" s="26"/>
      <c r="F59" s="26"/>
      <c r="G59" s="23"/>
      <c r="H59" s="23">
        <f t="shared" si="2"/>
        <v>0</v>
      </c>
    </row>
    <row r="60" spans="2:8" x14ac:dyDescent="0.25">
      <c r="B60" s="23"/>
      <c r="C60" s="23"/>
      <c r="D60" s="23"/>
      <c r="E60" s="26"/>
      <c r="F60" s="26"/>
      <c r="G60" s="23"/>
      <c r="H60" s="23">
        <f t="shared" si="2"/>
        <v>0</v>
      </c>
    </row>
    <row r="61" spans="2:8" x14ac:dyDescent="0.25">
      <c r="B61" s="23"/>
      <c r="C61" s="23"/>
      <c r="D61" s="23"/>
      <c r="E61" s="26"/>
      <c r="F61" s="26"/>
      <c r="G61" s="23"/>
      <c r="H61" s="23">
        <f t="shared" si="2"/>
        <v>0</v>
      </c>
    </row>
    <row r="62" spans="2:8" x14ac:dyDescent="0.25">
      <c r="B62" s="23"/>
      <c r="C62" s="23"/>
      <c r="D62" s="23"/>
      <c r="E62" s="26"/>
      <c r="F62" s="26"/>
      <c r="G62" s="23"/>
      <c r="H62" s="23">
        <f t="shared" si="2"/>
        <v>0</v>
      </c>
    </row>
    <row r="63" spans="2:8" x14ac:dyDescent="0.25">
      <c r="B63" s="23"/>
      <c r="C63" s="23"/>
      <c r="D63" s="23"/>
      <c r="E63" s="26"/>
      <c r="F63" s="26"/>
      <c r="G63" s="23"/>
      <c r="H63" s="23">
        <f t="shared" si="2"/>
        <v>0</v>
      </c>
    </row>
    <row r="64" spans="2:8" x14ac:dyDescent="0.25">
      <c r="B64" s="23"/>
      <c r="C64" s="23"/>
      <c r="D64" s="23"/>
      <c r="E64" s="26"/>
      <c r="F64" s="26"/>
      <c r="G64" s="23"/>
      <c r="H64" s="23">
        <f t="shared" si="2"/>
        <v>0</v>
      </c>
    </row>
    <row r="65" spans="2:8" x14ac:dyDescent="0.25">
      <c r="B65" s="24" t="s">
        <v>46</v>
      </c>
      <c r="D65" s="25">
        <f>SUM(D50:D64)</f>
        <v>0</v>
      </c>
      <c r="H65" s="25">
        <f>SUM(H50:H64)</f>
        <v>0</v>
      </c>
    </row>
    <row r="67" spans="2:8" ht="23.25" x14ac:dyDescent="0.35">
      <c r="B67" s="138">
        <v>42917</v>
      </c>
      <c r="C67" s="139"/>
      <c r="D67" s="139"/>
      <c r="E67" s="139"/>
      <c r="F67" s="139"/>
      <c r="G67" s="139"/>
      <c r="H67" s="139"/>
    </row>
    <row r="68" spans="2:8" ht="29.25" customHeight="1" x14ac:dyDescent="0.25">
      <c r="B68" s="21" t="s">
        <v>37</v>
      </c>
      <c r="C68" s="22" t="s">
        <v>39</v>
      </c>
      <c r="D68" s="22" t="s">
        <v>38</v>
      </c>
      <c r="E68" s="22" t="s">
        <v>40</v>
      </c>
      <c r="F68" s="22" t="s">
        <v>41</v>
      </c>
      <c r="G68" s="22" t="s">
        <v>42</v>
      </c>
      <c r="H68" s="22" t="s">
        <v>43</v>
      </c>
    </row>
    <row r="69" spans="2:8" x14ac:dyDescent="0.25">
      <c r="B69" s="23"/>
      <c r="C69" s="23"/>
      <c r="D69" s="23"/>
      <c r="E69" s="26"/>
      <c r="F69" s="26"/>
      <c r="G69" s="23"/>
      <c r="H69" s="23">
        <f t="shared" ref="H69:H83" si="3">SUM(D69-G69)</f>
        <v>0</v>
      </c>
    </row>
    <row r="70" spans="2:8" x14ac:dyDescent="0.25">
      <c r="B70" s="23"/>
      <c r="C70" s="23"/>
      <c r="D70" s="23"/>
      <c r="E70" s="26"/>
      <c r="F70" s="26"/>
      <c r="G70" s="23"/>
      <c r="H70" s="23">
        <f t="shared" si="3"/>
        <v>0</v>
      </c>
    </row>
    <row r="71" spans="2:8" x14ac:dyDescent="0.25">
      <c r="B71" s="23"/>
      <c r="C71" s="23"/>
      <c r="D71" s="23"/>
      <c r="E71" s="26"/>
      <c r="F71" s="26"/>
      <c r="G71" s="23"/>
      <c r="H71" s="23">
        <f t="shared" si="3"/>
        <v>0</v>
      </c>
    </row>
    <row r="72" spans="2:8" x14ac:dyDescent="0.25">
      <c r="B72" s="23"/>
      <c r="C72" s="23"/>
      <c r="D72" s="23"/>
      <c r="E72" s="26"/>
      <c r="F72" s="26"/>
      <c r="G72" s="23"/>
      <c r="H72" s="23">
        <f t="shared" si="3"/>
        <v>0</v>
      </c>
    </row>
    <row r="73" spans="2:8" x14ac:dyDescent="0.25">
      <c r="B73" s="23"/>
      <c r="C73" s="23"/>
      <c r="D73" s="23"/>
      <c r="E73" s="26"/>
      <c r="F73" s="26"/>
      <c r="G73" s="23"/>
      <c r="H73" s="23">
        <f t="shared" si="3"/>
        <v>0</v>
      </c>
    </row>
    <row r="74" spans="2:8" x14ac:dyDescent="0.25">
      <c r="B74" s="23"/>
      <c r="C74" s="23"/>
      <c r="D74" s="23"/>
      <c r="E74" s="26"/>
      <c r="F74" s="26"/>
      <c r="G74" s="23"/>
      <c r="H74" s="23">
        <f t="shared" si="3"/>
        <v>0</v>
      </c>
    </row>
    <row r="75" spans="2:8" x14ac:dyDescent="0.25">
      <c r="B75" s="23"/>
      <c r="C75" s="23"/>
      <c r="D75" s="23"/>
      <c r="E75" s="26"/>
      <c r="F75" s="26"/>
      <c r="G75" s="23"/>
      <c r="H75" s="23">
        <f t="shared" si="3"/>
        <v>0</v>
      </c>
    </row>
    <row r="76" spans="2:8" x14ac:dyDescent="0.25">
      <c r="B76" s="23"/>
      <c r="C76" s="23"/>
      <c r="D76" s="23"/>
      <c r="E76" s="26"/>
      <c r="F76" s="26"/>
      <c r="G76" s="23"/>
      <c r="H76" s="23">
        <f t="shared" si="3"/>
        <v>0</v>
      </c>
    </row>
    <row r="77" spans="2:8" x14ac:dyDescent="0.25">
      <c r="B77" s="23"/>
      <c r="C77" s="23"/>
      <c r="D77" s="23"/>
      <c r="E77" s="26"/>
      <c r="F77" s="26"/>
      <c r="G77" s="23"/>
      <c r="H77" s="23">
        <f t="shared" si="3"/>
        <v>0</v>
      </c>
    </row>
    <row r="78" spans="2:8" x14ac:dyDescent="0.25">
      <c r="B78" s="23"/>
      <c r="C78" s="23"/>
      <c r="D78" s="23"/>
      <c r="E78" s="26"/>
      <c r="F78" s="26"/>
      <c r="G78" s="23"/>
      <c r="H78" s="23">
        <f t="shared" si="3"/>
        <v>0</v>
      </c>
    </row>
    <row r="79" spans="2:8" x14ac:dyDescent="0.25">
      <c r="B79" s="23"/>
      <c r="C79" s="23"/>
      <c r="D79" s="23"/>
      <c r="E79" s="26"/>
      <c r="F79" s="26"/>
      <c r="G79" s="23"/>
      <c r="H79" s="23">
        <f t="shared" si="3"/>
        <v>0</v>
      </c>
    </row>
    <row r="80" spans="2:8" x14ac:dyDescent="0.25">
      <c r="B80" s="23"/>
      <c r="C80" s="23"/>
      <c r="D80" s="23"/>
      <c r="E80" s="26"/>
      <c r="F80" s="26"/>
      <c r="G80" s="23"/>
      <c r="H80" s="23">
        <f t="shared" si="3"/>
        <v>0</v>
      </c>
    </row>
    <row r="81" spans="2:8" x14ac:dyDescent="0.25">
      <c r="B81" s="23"/>
      <c r="C81" s="23"/>
      <c r="D81" s="23"/>
      <c r="E81" s="26"/>
      <c r="F81" s="26"/>
      <c r="G81" s="23"/>
      <c r="H81" s="23">
        <f t="shared" si="3"/>
        <v>0</v>
      </c>
    </row>
    <row r="82" spans="2:8" x14ac:dyDescent="0.25">
      <c r="B82" s="23"/>
      <c r="C82" s="23"/>
      <c r="D82" s="23"/>
      <c r="E82" s="26"/>
      <c r="F82" s="26"/>
      <c r="G82" s="23"/>
      <c r="H82" s="23">
        <f t="shared" si="3"/>
        <v>0</v>
      </c>
    </row>
    <row r="83" spans="2:8" x14ac:dyDescent="0.25">
      <c r="B83" s="23"/>
      <c r="C83" s="23"/>
      <c r="D83" s="23"/>
      <c r="E83" s="26"/>
      <c r="F83" s="26"/>
      <c r="G83" s="23"/>
      <c r="H83" s="23">
        <f t="shared" si="3"/>
        <v>0</v>
      </c>
    </row>
    <row r="84" spans="2:8" x14ac:dyDescent="0.25">
      <c r="B84" s="24" t="s">
        <v>47</v>
      </c>
      <c r="D84" s="25">
        <f>SUM(D69:D83)</f>
        <v>0</v>
      </c>
      <c r="H84" s="25">
        <f>SUM(H69:H83)</f>
        <v>0</v>
      </c>
    </row>
    <row r="86" spans="2:8" ht="23.25" x14ac:dyDescent="0.35">
      <c r="B86" s="138">
        <v>42948</v>
      </c>
      <c r="C86" s="139"/>
      <c r="D86" s="139"/>
      <c r="E86" s="139"/>
      <c r="F86" s="139"/>
      <c r="G86" s="139"/>
      <c r="H86" s="139"/>
    </row>
    <row r="87" spans="2:8" ht="29.25" customHeight="1" x14ac:dyDescent="0.25">
      <c r="B87" s="21" t="s">
        <v>37</v>
      </c>
      <c r="C87" s="22" t="s">
        <v>39</v>
      </c>
      <c r="D87" s="22" t="s">
        <v>38</v>
      </c>
      <c r="E87" s="22" t="s">
        <v>40</v>
      </c>
      <c r="F87" s="22" t="s">
        <v>41</v>
      </c>
      <c r="G87" s="22" t="s">
        <v>42</v>
      </c>
      <c r="H87" s="22" t="s">
        <v>43</v>
      </c>
    </row>
    <row r="88" spans="2:8" x14ac:dyDescent="0.25">
      <c r="B88" s="23"/>
      <c r="C88" s="23"/>
      <c r="D88" s="23"/>
      <c r="E88" s="26"/>
      <c r="F88" s="26"/>
      <c r="G88" s="23"/>
      <c r="H88" s="23">
        <f t="shared" ref="H88:H102" si="4">SUM(D88-G88)</f>
        <v>0</v>
      </c>
    </row>
    <row r="89" spans="2:8" x14ac:dyDescent="0.25">
      <c r="B89" s="23"/>
      <c r="C89" s="23"/>
      <c r="D89" s="23"/>
      <c r="E89" s="26"/>
      <c r="F89" s="26"/>
      <c r="G89" s="23"/>
      <c r="H89" s="23">
        <f t="shared" si="4"/>
        <v>0</v>
      </c>
    </row>
    <row r="90" spans="2:8" x14ac:dyDescent="0.25">
      <c r="B90" s="23"/>
      <c r="C90" s="23"/>
      <c r="D90" s="23"/>
      <c r="E90" s="26"/>
      <c r="F90" s="26"/>
      <c r="G90" s="23"/>
      <c r="H90" s="23">
        <f t="shared" si="4"/>
        <v>0</v>
      </c>
    </row>
    <row r="91" spans="2:8" x14ac:dyDescent="0.25">
      <c r="B91" s="23"/>
      <c r="C91" s="23"/>
      <c r="D91" s="23"/>
      <c r="E91" s="26"/>
      <c r="F91" s="26"/>
      <c r="G91" s="23"/>
      <c r="H91" s="23">
        <f t="shared" si="4"/>
        <v>0</v>
      </c>
    </row>
    <row r="92" spans="2:8" x14ac:dyDescent="0.25">
      <c r="B92" s="23"/>
      <c r="C92" s="23"/>
      <c r="D92" s="23"/>
      <c r="E92" s="26"/>
      <c r="F92" s="26"/>
      <c r="G92" s="23"/>
      <c r="H92" s="23">
        <f t="shared" si="4"/>
        <v>0</v>
      </c>
    </row>
    <row r="93" spans="2:8" x14ac:dyDescent="0.25">
      <c r="B93" s="23"/>
      <c r="C93" s="23"/>
      <c r="D93" s="23"/>
      <c r="E93" s="26"/>
      <c r="F93" s="26"/>
      <c r="G93" s="23"/>
      <c r="H93" s="23">
        <f t="shared" si="4"/>
        <v>0</v>
      </c>
    </row>
    <row r="94" spans="2:8" x14ac:dyDescent="0.25">
      <c r="B94" s="23"/>
      <c r="C94" s="23"/>
      <c r="D94" s="23"/>
      <c r="E94" s="26"/>
      <c r="F94" s="26"/>
      <c r="G94" s="23"/>
      <c r="H94" s="23">
        <f t="shared" si="4"/>
        <v>0</v>
      </c>
    </row>
    <row r="95" spans="2:8" x14ac:dyDescent="0.25">
      <c r="B95" s="23"/>
      <c r="C95" s="23"/>
      <c r="D95" s="23"/>
      <c r="E95" s="26"/>
      <c r="F95" s="26"/>
      <c r="G95" s="23"/>
      <c r="H95" s="23">
        <f t="shared" si="4"/>
        <v>0</v>
      </c>
    </row>
    <row r="96" spans="2:8" x14ac:dyDescent="0.25">
      <c r="B96" s="23"/>
      <c r="C96" s="23"/>
      <c r="D96" s="23"/>
      <c r="E96" s="26"/>
      <c r="F96" s="26"/>
      <c r="G96" s="23"/>
      <c r="H96" s="23">
        <f t="shared" si="4"/>
        <v>0</v>
      </c>
    </row>
    <row r="97" spans="2:8" x14ac:dyDescent="0.25">
      <c r="B97" s="23"/>
      <c r="C97" s="23"/>
      <c r="D97" s="23"/>
      <c r="E97" s="26"/>
      <c r="F97" s="26"/>
      <c r="G97" s="23"/>
      <c r="H97" s="23">
        <f t="shared" si="4"/>
        <v>0</v>
      </c>
    </row>
    <row r="98" spans="2:8" x14ac:dyDescent="0.25">
      <c r="B98" s="23"/>
      <c r="C98" s="23"/>
      <c r="D98" s="23"/>
      <c r="E98" s="26"/>
      <c r="F98" s="26"/>
      <c r="G98" s="23"/>
      <c r="H98" s="23">
        <f t="shared" si="4"/>
        <v>0</v>
      </c>
    </row>
    <row r="99" spans="2:8" x14ac:dyDescent="0.25">
      <c r="B99" s="23"/>
      <c r="C99" s="23"/>
      <c r="D99" s="23"/>
      <c r="E99" s="26"/>
      <c r="F99" s="26"/>
      <c r="G99" s="23"/>
      <c r="H99" s="23">
        <f t="shared" si="4"/>
        <v>0</v>
      </c>
    </row>
    <row r="100" spans="2:8" x14ac:dyDescent="0.25">
      <c r="B100" s="23"/>
      <c r="C100" s="23"/>
      <c r="D100" s="23"/>
      <c r="E100" s="26"/>
      <c r="F100" s="26"/>
      <c r="G100" s="23"/>
      <c r="H100" s="23">
        <f t="shared" si="4"/>
        <v>0</v>
      </c>
    </row>
    <row r="101" spans="2:8" x14ac:dyDescent="0.25">
      <c r="B101" s="23"/>
      <c r="C101" s="23"/>
      <c r="D101" s="23"/>
      <c r="E101" s="26"/>
      <c r="F101" s="26"/>
      <c r="G101" s="23"/>
      <c r="H101" s="23">
        <f t="shared" si="4"/>
        <v>0</v>
      </c>
    </row>
    <row r="102" spans="2:8" x14ac:dyDescent="0.25">
      <c r="B102" s="23"/>
      <c r="C102" s="23"/>
      <c r="D102" s="23"/>
      <c r="E102" s="26"/>
      <c r="F102" s="26"/>
      <c r="G102" s="23"/>
      <c r="H102" s="23">
        <f t="shared" si="4"/>
        <v>0</v>
      </c>
    </row>
    <row r="103" spans="2:8" x14ac:dyDescent="0.25">
      <c r="B103" s="24" t="s">
        <v>48</v>
      </c>
      <c r="D103" s="25">
        <f>SUM(D88:D102)</f>
        <v>0</v>
      </c>
      <c r="H103" s="25">
        <f>SUM(H88:H102)</f>
        <v>0</v>
      </c>
    </row>
    <row r="105" spans="2:8" ht="23.25" x14ac:dyDescent="0.35">
      <c r="B105" s="138">
        <v>42979</v>
      </c>
      <c r="C105" s="139"/>
      <c r="D105" s="139"/>
      <c r="E105" s="139"/>
      <c r="F105" s="139"/>
      <c r="G105" s="139"/>
      <c r="H105" s="139"/>
    </row>
    <row r="106" spans="2:8" ht="29.25" customHeight="1" x14ac:dyDescent="0.25">
      <c r="B106" s="21" t="s">
        <v>37</v>
      </c>
      <c r="C106" s="22" t="s">
        <v>39</v>
      </c>
      <c r="D106" s="22" t="s">
        <v>38</v>
      </c>
      <c r="E106" s="22" t="s">
        <v>40</v>
      </c>
      <c r="F106" s="22" t="s">
        <v>41</v>
      </c>
      <c r="G106" s="22" t="s">
        <v>42</v>
      </c>
      <c r="H106" s="22" t="s">
        <v>43</v>
      </c>
    </row>
    <row r="107" spans="2:8" x14ac:dyDescent="0.25">
      <c r="B107" s="23"/>
      <c r="C107" s="23"/>
      <c r="D107" s="23"/>
      <c r="E107" s="26"/>
      <c r="F107" s="26"/>
      <c r="G107" s="23"/>
      <c r="H107" s="23">
        <f t="shared" ref="H107:H121" si="5">SUM(D107-G107)</f>
        <v>0</v>
      </c>
    </row>
    <row r="108" spans="2:8" x14ac:dyDescent="0.25">
      <c r="B108" s="23"/>
      <c r="C108" s="23"/>
      <c r="D108" s="23"/>
      <c r="E108" s="26"/>
      <c r="F108" s="26"/>
      <c r="G108" s="23"/>
      <c r="H108" s="23">
        <f t="shared" si="5"/>
        <v>0</v>
      </c>
    </row>
    <row r="109" spans="2:8" x14ac:dyDescent="0.25">
      <c r="B109" s="23"/>
      <c r="C109" s="23"/>
      <c r="D109" s="23"/>
      <c r="E109" s="26"/>
      <c r="F109" s="26"/>
      <c r="G109" s="23"/>
      <c r="H109" s="23">
        <f t="shared" si="5"/>
        <v>0</v>
      </c>
    </row>
    <row r="110" spans="2:8" x14ac:dyDescent="0.25">
      <c r="B110" s="23"/>
      <c r="C110" s="23"/>
      <c r="D110" s="23"/>
      <c r="E110" s="26"/>
      <c r="F110" s="26"/>
      <c r="G110" s="23"/>
      <c r="H110" s="23">
        <f t="shared" si="5"/>
        <v>0</v>
      </c>
    </row>
    <row r="111" spans="2:8" x14ac:dyDescent="0.25">
      <c r="B111" s="23"/>
      <c r="C111" s="23"/>
      <c r="D111" s="23"/>
      <c r="E111" s="26"/>
      <c r="F111" s="26"/>
      <c r="G111" s="23"/>
      <c r="H111" s="23">
        <f t="shared" si="5"/>
        <v>0</v>
      </c>
    </row>
    <row r="112" spans="2:8" x14ac:dyDescent="0.25">
      <c r="B112" s="23"/>
      <c r="C112" s="23"/>
      <c r="D112" s="23"/>
      <c r="E112" s="26"/>
      <c r="F112" s="26"/>
      <c r="G112" s="23"/>
      <c r="H112" s="23">
        <f t="shared" si="5"/>
        <v>0</v>
      </c>
    </row>
    <row r="113" spans="2:8" x14ac:dyDescent="0.25">
      <c r="B113" s="23"/>
      <c r="C113" s="23"/>
      <c r="D113" s="23"/>
      <c r="E113" s="26"/>
      <c r="F113" s="26"/>
      <c r="G113" s="23"/>
      <c r="H113" s="23">
        <f t="shared" si="5"/>
        <v>0</v>
      </c>
    </row>
    <row r="114" spans="2:8" x14ac:dyDescent="0.25">
      <c r="B114" s="23"/>
      <c r="C114" s="23"/>
      <c r="D114" s="23"/>
      <c r="E114" s="26"/>
      <c r="F114" s="26"/>
      <c r="G114" s="23"/>
      <c r="H114" s="23">
        <f t="shared" si="5"/>
        <v>0</v>
      </c>
    </row>
    <row r="115" spans="2:8" x14ac:dyDescent="0.25">
      <c r="B115" s="23"/>
      <c r="C115" s="23"/>
      <c r="D115" s="23"/>
      <c r="E115" s="26"/>
      <c r="F115" s="26"/>
      <c r="G115" s="23"/>
      <c r="H115" s="23">
        <f t="shared" si="5"/>
        <v>0</v>
      </c>
    </row>
    <row r="116" spans="2:8" x14ac:dyDescent="0.25">
      <c r="B116" s="23"/>
      <c r="C116" s="23"/>
      <c r="D116" s="23"/>
      <c r="E116" s="26"/>
      <c r="F116" s="26"/>
      <c r="G116" s="23"/>
      <c r="H116" s="23">
        <f t="shared" si="5"/>
        <v>0</v>
      </c>
    </row>
    <row r="117" spans="2:8" x14ac:dyDescent="0.25">
      <c r="B117" s="23"/>
      <c r="C117" s="23"/>
      <c r="D117" s="23"/>
      <c r="E117" s="26"/>
      <c r="F117" s="26"/>
      <c r="G117" s="23"/>
      <c r="H117" s="23">
        <f t="shared" si="5"/>
        <v>0</v>
      </c>
    </row>
    <row r="118" spans="2:8" x14ac:dyDescent="0.25">
      <c r="B118" s="23"/>
      <c r="C118" s="23"/>
      <c r="D118" s="23"/>
      <c r="E118" s="26"/>
      <c r="F118" s="26"/>
      <c r="G118" s="23"/>
      <c r="H118" s="23">
        <f t="shared" si="5"/>
        <v>0</v>
      </c>
    </row>
    <row r="119" spans="2:8" x14ac:dyDescent="0.25">
      <c r="B119" s="23"/>
      <c r="C119" s="23"/>
      <c r="D119" s="23"/>
      <c r="E119" s="26"/>
      <c r="F119" s="26"/>
      <c r="G119" s="23"/>
      <c r="H119" s="23">
        <f t="shared" si="5"/>
        <v>0</v>
      </c>
    </row>
    <row r="120" spans="2:8" x14ac:dyDescent="0.25">
      <c r="B120" s="23"/>
      <c r="C120" s="23"/>
      <c r="D120" s="23"/>
      <c r="E120" s="26"/>
      <c r="F120" s="26"/>
      <c r="G120" s="23"/>
      <c r="H120" s="23">
        <f t="shared" si="5"/>
        <v>0</v>
      </c>
    </row>
    <row r="121" spans="2:8" x14ac:dyDescent="0.25">
      <c r="B121" s="23"/>
      <c r="C121" s="23"/>
      <c r="D121" s="23"/>
      <c r="E121" s="26"/>
      <c r="F121" s="26"/>
      <c r="G121" s="23"/>
      <c r="H121" s="23">
        <f t="shared" si="5"/>
        <v>0</v>
      </c>
    </row>
    <row r="122" spans="2:8" x14ac:dyDescent="0.25">
      <c r="B122" s="24" t="s">
        <v>49</v>
      </c>
      <c r="D122" s="25">
        <f>SUM(D107:D121)</f>
        <v>0</v>
      </c>
      <c r="H122" s="25">
        <f>SUM(H107:H121)</f>
        <v>0</v>
      </c>
    </row>
    <row r="124" spans="2:8" ht="23.25" x14ac:dyDescent="0.35">
      <c r="B124" s="138">
        <v>43009</v>
      </c>
      <c r="C124" s="139"/>
      <c r="D124" s="139"/>
      <c r="E124" s="139"/>
      <c r="F124" s="139"/>
      <c r="G124" s="139"/>
      <c r="H124" s="139"/>
    </row>
    <row r="125" spans="2:8" ht="29.25" customHeight="1" x14ac:dyDescent="0.25">
      <c r="B125" s="21" t="s">
        <v>37</v>
      </c>
      <c r="C125" s="22" t="s">
        <v>39</v>
      </c>
      <c r="D125" s="22" t="s">
        <v>38</v>
      </c>
      <c r="E125" s="22" t="s">
        <v>40</v>
      </c>
      <c r="F125" s="22" t="s">
        <v>41</v>
      </c>
      <c r="G125" s="22" t="s">
        <v>42</v>
      </c>
      <c r="H125" s="22" t="s">
        <v>43</v>
      </c>
    </row>
    <row r="126" spans="2:8" x14ac:dyDescent="0.25">
      <c r="B126" s="23"/>
      <c r="C126" s="23"/>
      <c r="D126" s="23"/>
      <c r="E126" s="26"/>
      <c r="F126" s="26"/>
      <c r="G126" s="23"/>
      <c r="H126" s="23">
        <f t="shared" ref="H126:H140" si="6">SUM(D126-G126)</f>
        <v>0</v>
      </c>
    </row>
    <row r="127" spans="2:8" x14ac:dyDescent="0.25">
      <c r="B127" s="23"/>
      <c r="C127" s="23"/>
      <c r="D127" s="23"/>
      <c r="E127" s="26"/>
      <c r="F127" s="26"/>
      <c r="G127" s="23"/>
      <c r="H127" s="23">
        <f t="shared" si="6"/>
        <v>0</v>
      </c>
    </row>
    <row r="128" spans="2:8" x14ac:dyDescent="0.25">
      <c r="B128" s="23"/>
      <c r="C128" s="23"/>
      <c r="D128" s="23"/>
      <c r="E128" s="26"/>
      <c r="F128" s="26"/>
      <c r="G128" s="23"/>
      <c r="H128" s="23">
        <f t="shared" si="6"/>
        <v>0</v>
      </c>
    </row>
    <row r="129" spans="2:8" x14ac:dyDescent="0.25">
      <c r="B129" s="23"/>
      <c r="C129" s="23"/>
      <c r="D129" s="23"/>
      <c r="E129" s="26"/>
      <c r="F129" s="26"/>
      <c r="G129" s="23"/>
      <c r="H129" s="23">
        <f t="shared" si="6"/>
        <v>0</v>
      </c>
    </row>
    <row r="130" spans="2:8" x14ac:dyDescent="0.25">
      <c r="B130" s="23"/>
      <c r="C130" s="23"/>
      <c r="D130" s="23"/>
      <c r="E130" s="26"/>
      <c r="F130" s="26"/>
      <c r="G130" s="23"/>
      <c r="H130" s="23">
        <f t="shared" si="6"/>
        <v>0</v>
      </c>
    </row>
    <row r="131" spans="2:8" x14ac:dyDescent="0.25">
      <c r="B131" s="23"/>
      <c r="C131" s="23"/>
      <c r="D131" s="23"/>
      <c r="E131" s="26"/>
      <c r="F131" s="26"/>
      <c r="G131" s="23"/>
      <c r="H131" s="23">
        <f t="shared" si="6"/>
        <v>0</v>
      </c>
    </row>
    <row r="132" spans="2:8" x14ac:dyDescent="0.25">
      <c r="B132" s="23"/>
      <c r="C132" s="23"/>
      <c r="D132" s="23"/>
      <c r="E132" s="26"/>
      <c r="F132" s="26"/>
      <c r="G132" s="23"/>
      <c r="H132" s="23">
        <f t="shared" si="6"/>
        <v>0</v>
      </c>
    </row>
    <row r="133" spans="2:8" x14ac:dyDescent="0.25">
      <c r="B133" s="23"/>
      <c r="C133" s="23"/>
      <c r="D133" s="23"/>
      <c r="E133" s="26"/>
      <c r="F133" s="26"/>
      <c r="G133" s="23"/>
      <c r="H133" s="23">
        <f t="shared" si="6"/>
        <v>0</v>
      </c>
    </row>
    <row r="134" spans="2:8" x14ac:dyDescent="0.25">
      <c r="B134" s="23"/>
      <c r="C134" s="23"/>
      <c r="D134" s="23"/>
      <c r="E134" s="26"/>
      <c r="F134" s="26"/>
      <c r="G134" s="23"/>
      <c r="H134" s="23">
        <f t="shared" si="6"/>
        <v>0</v>
      </c>
    </row>
    <row r="135" spans="2:8" x14ac:dyDescent="0.25">
      <c r="B135" s="23"/>
      <c r="C135" s="23"/>
      <c r="D135" s="23"/>
      <c r="E135" s="26"/>
      <c r="F135" s="26"/>
      <c r="G135" s="23"/>
      <c r="H135" s="23">
        <f t="shared" si="6"/>
        <v>0</v>
      </c>
    </row>
    <row r="136" spans="2:8" x14ac:dyDescent="0.25">
      <c r="B136" s="23"/>
      <c r="C136" s="23"/>
      <c r="D136" s="23"/>
      <c r="E136" s="26"/>
      <c r="F136" s="26"/>
      <c r="G136" s="23"/>
      <c r="H136" s="23">
        <f t="shared" si="6"/>
        <v>0</v>
      </c>
    </row>
    <row r="137" spans="2:8" x14ac:dyDescent="0.25">
      <c r="B137" s="23"/>
      <c r="C137" s="23"/>
      <c r="D137" s="23"/>
      <c r="E137" s="26"/>
      <c r="F137" s="26"/>
      <c r="G137" s="23"/>
      <c r="H137" s="23">
        <f t="shared" si="6"/>
        <v>0</v>
      </c>
    </row>
    <row r="138" spans="2:8" x14ac:dyDescent="0.25">
      <c r="B138" s="23"/>
      <c r="C138" s="23"/>
      <c r="D138" s="23"/>
      <c r="E138" s="26"/>
      <c r="F138" s="26"/>
      <c r="G138" s="23"/>
      <c r="H138" s="23">
        <f t="shared" si="6"/>
        <v>0</v>
      </c>
    </row>
    <row r="139" spans="2:8" x14ac:dyDescent="0.25">
      <c r="B139" s="23"/>
      <c r="C139" s="23"/>
      <c r="D139" s="23"/>
      <c r="E139" s="26"/>
      <c r="F139" s="26"/>
      <c r="G139" s="23"/>
      <c r="H139" s="23">
        <f t="shared" si="6"/>
        <v>0</v>
      </c>
    </row>
    <row r="140" spans="2:8" x14ac:dyDescent="0.25">
      <c r="B140" s="23"/>
      <c r="C140" s="23"/>
      <c r="D140" s="23"/>
      <c r="E140" s="26"/>
      <c r="F140" s="26"/>
      <c r="G140" s="23"/>
      <c r="H140" s="23">
        <f t="shared" si="6"/>
        <v>0</v>
      </c>
    </row>
    <row r="141" spans="2:8" x14ac:dyDescent="0.25">
      <c r="B141" s="24" t="s">
        <v>51</v>
      </c>
      <c r="D141" s="25">
        <f>SUM(D126:D140)</f>
        <v>0</v>
      </c>
      <c r="H141" s="25">
        <f>SUM(H126:H140)</f>
        <v>0</v>
      </c>
    </row>
    <row r="143" spans="2:8" ht="23.25" x14ac:dyDescent="0.35">
      <c r="B143" s="138">
        <v>43040</v>
      </c>
      <c r="C143" s="139"/>
      <c r="D143" s="139"/>
      <c r="E143" s="139"/>
      <c r="F143" s="139"/>
      <c r="G143" s="139"/>
      <c r="H143" s="139"/>
    </row>
    <row r="144" spans="2:8" ht="29.25" customHeight="1" x14ac:dyDescent="0.25">
      <c r="B144" s="21" t="s">
        <v>37</v>
      </c>
      <c r="C144" s="22" t="s">
        <v>39</v>
      </c>
      <c r="D144" s="22" t="s">
        <v>38</v>
      </c>
      <c r="E144" s="22" t="s">
        <v>40</v>
      </c>
      <c r="F144" s="22" t="s">
        <v>41</v>
      </c>
      <c r="G144" s="22" t="s">
        <v>42</v>
      </c>
      <c r="H144" s="22" t="s">
        <v>43</v>
      </c>
    </row>
    <row r="145" spans="2:8" x14ac:dyDescent="0.25">
      <c r="B145" s="23"/>
      <c r="C145" s="23"/>
      <c r="D145" s="23"/>
      <c r="E145" s="26"/>
      <c r="F145" s="26"/>
      <c r="G145" s="23"/>
      <c r="H145" s="23">
        <f t="shared" ref="H145:H159" si="7">SUM(D145-G145)</f>
        <v>0</v>
      </c>
    </row>
    <row r="146" spans="2:8" x14ac:dyDescent="0.25">
      <c r="B146" s="23"/>
      <c r="C146" s="23"/>
      <c r="D146" s="23"/>
      <c r="E146" s="26"/>
      <c r="F146" s="26"/>
      <c r="G146" s="23"/>
      <c r="H146" s="23">
        <f t="shared" si="7"/>
        <v>0</v>
      </c>
    </row>
    <row r="147" spans="2:8" x14ac:dyDescent="0.25">
      <c r="B147" s="23"/>
      <c r="C147" s="23"/>
      <c r="D147" s="23"/>
      <c r="E147" s="26"/>
      <c r="F147" s="26"/>
      <c r="G147" s="23"/>
      <c r="H147" s="23">
        <f t="shared" si="7"/>
        <v>0</v>
      </c>
    </row>
    <row r="148" spans="2:8" x14ac:dyDescent="0.25">
      <c r="B148" s="23"/>
      <c r="C148" s="23"/>
      <c r="D148" s="23"/>
      <c r="E148" s="26"/>
      <c r="F148" s="26"/>
      <c r="G148" s="23"/>
      <c r="H148" s="23">
        <f t="shared" si="7"/>
        <v>0</v>
      </c>
    </row>
    <row r="149" spans="2:8" x14ac:dyDescent="0.25">
      <c r="B149" s="23"/>
      <c r="C149" s="23"/>
      <c r="D149" s="23"/>
      <c r="E149" s="26"/>
      <c r="F149" s="26"/>
      <c r="G149" s="23"/>
      <c r="H149" s="23">
        <f t="shared" si="7"/>
        <v>0</v>
      </c>
    </row>
    <row r="150" spans="2:8" x14ac:dyDescent="0.25">
      <c r="B150" s="23"/>
      <c r="C150" s="23"/>
      <c r="D150" s="23"/>
      <c r="E150" s="26"/>
      <c r="F150" s="26"/>
      <c r="G150" s="23"/>
      <c r="H150" s="23">
        <f t="shared" si="7"/>
        <v>0</v>
      </c>
    </row>
    <row r="151" spans="2:8" x14ac:dyDescent="0.25">
      <c r="B151" s="23"/>
      <c r="C151" s="23"/>
      <c r="D151" s="23"/>
      <c r="E151" s="26"/>
      <c r="F151" s="26"/>
      <c r="G151" s="23"/>
      <c r="H151" s="23">
        <f t="shared" si="7"/>
        <v>0</v>
      </c>
    </row>
    <row r="152" spans="2:8" x14ac:dyDescent="0.25">
      <c r="B152" s="23"/>
      <c r="C152" s="23"/>
      <c r="D152" s="23"/>
      <c r="E152" s="26"/>
      <c r="F152" s="26"/>
      <c r="G152" s="23"/>
      <c r="H152" s="23">
        <f t="shared" si="7"/>
        <v>0</v>
      </c>
    </row>
    <row r="153" spans="2:8" x14ac:dyDescent="0.25">
      <c r="B153" s="23"/>
      <c r="C153" s="23"/>
      <c r="D153" s="23"/>
      <c r="E153" s="26"/>
      <c r="F153" s="26"/>
      <c r="G153" s="23"/>
      <c r="H153" s="23">
        <f t="shared" si="7"/>
        <v>0</v>
      </c>
    </row>
    <row r="154" spans="2:8" x14ac:dyDescent="0.25">
      <c r="B154" s="23"/>
      <c r="C154" s="23"/>
      <c r="D154" s="23"/>
      <c r="E154" s="26"/>
      <c r="F154" s="26"/>
      <c r="G154" s="23"/>
      <c r="H154" s="23">
        <f t="shared" si="7"/>
        <v>0</v>
      </c>
    </row>
    <row r="155" spans="2:8" x14ac:dyDescent="0.25">
      <c r="B155" s="23"/>
      <c r="C155" s="23"/>
      <c r="D155" s="23"/>
      <c r="E155" s="26"/>
      <c r="F155" s="26"/>
      <c r="G155" s="23"/>
      <c r="H155" s="23">
        <f t="shared" si="7"/>
        <v>0</v>
      </c>
    </row>
    <row r="156" spans="2:8" x14ac:dyDescent="0.25">
      <c r="B156" s="23"/>
      <c r="C156" s="23"/>
      <c r="D156" s="23"/>
      <c r="E156" s="26"/>
      <c r="F156" s="26"/>
      <c r="G156" s="23"/>
      <c r="H156" s="23">
        <f t="shared" si="7"/>
        <v>0</v>
      </c>
    </row>
    <row r="157" spans="2:8" x14ac:dyDescent="0.25">
      <c r="B157" s="23"/>
      <c r="C157" s="23"/>
      <c r="D157" s="23"/>
      <c r="E157" s="26"/>
      <c r="F157" s="26"/>
      <c r="G157" s="23"/>
      <c r="H157" s="23">
        <f t="shared" si="7"/>
        <v>0</v>
      </c>
    </row>
    <row r="158" spans="2:8" x14ac:dyDescent="0.25">
      <c r="B158" s="23"/>
      <c r="C158" s="23"/>
      <c r="D158" s="23"/>
      <c r="E158" s="26"/>
      <c r="F158" s="26"/>
      <c r="G158" s="23"/>
      <c r="H158" s="23">
        <f t="shared" si="7"/>
        <v>0</v>
      </c>
    </row>
    <row r="159" spans="2:8" x14ac:dyDescent="0.25">
      <c r="B159" s="23"/>
      <c r="C159" s="23"/>
      <c r="D159" s="23"/>
      <c r="E159" s="26"/>
      <c r="F159" s="26"/>
      <c r="G159" s="23"/>
      <c r="H159" s="23">
        <f t="shared" si="7"/>
        <v>0</v>
      </c>
    </row>
    <row r="160" spans="2:8" x14ac:dyDescent="0.25">
      <c r="B160" s="24" t="s">
        <v>50</v>
      </c>
      <c r="D160" s="25">
        <f>SUM(D145:D159)</f>
        <v>0</v>
      </c>
      <c r="H160" s="25">
        <f>SUM(H145:H159)</f>
        <v>0</v>
      </c>
    </row>
    <row r="162" spans="2:8" ht="23.25" x14ac:dyDescent="0.35">
      <c r="B162" s="138">
        <v>43070</v>
      </c>
      <c r="C162" s="139"/>
      <c r="D162" s="139"/>
      <c r="E162" s="139"/>
      <c r="F162" s="139"/>
      <c r="G162" s="139"/>
      <c r="H162" s="139"/>
    </row>
    <row r="163" spans="2:8" ht="29.25" customHeight="1" x14ac:dyDescent="0.25">
      <c r="B163" s="21" t="s">
        <v>37</v>
      </c>
      <c r="C163" s="22" t="s">
        <v>39</v>
      </c>
      <c r="D163" s="22" t="s">
        <v>38</v>
      </c>
      <c r="E163" s="22" t="s">
        <v>40</v>
      </c>
      <c r="F163" s="22" t="s">
        <v>41</v>
      </c>
      <c r="G163" s="22" t="s">
        <v>42</v>
      </c>
      <c r="H163" s="22" t="s">
        <v>43</v>
      </c>
    </row>
    <row r="164" spans="2:8" x14ac:dyDescent="0.25">
      <c r="B164" s="23"/>
      <c r="C164" s="23"/>
      <c r="D164" s="23"/>
      <c r="E164" s="26"/>
      <c r="F164" s="26"/>
      <c r="G164" s="23"/>
      <c r="H164" s="23">
        <f t="shared" ref="H164:H170" si="8">SUM(D164-G164)</f>
        <v>0</v>
      </c>
    </row>
    <row r="165" spans="2:8" x14ac:dyDescent="0.25">
      <c r="B165" s="23"/>
      <c r="C165" s="23"/>
      <c r="D165" s="23"/>
      <c r="E165" s="26"/>
      <c r="F165" s="26"/>
      <c r="G165" s="23"/>
      <c r="H165" s="23">
        <f t="shared" si="8"/>
        <v>0</v>
      </c>
    </row>
    <row r="166" spans="2:8" x14ac:dyDescent="0.25">
      <c r="B166" s="23"/>
      <c r="C166" s="23"/>
      <c r="D166" s="23"/>
      <c r="E166" s="26"/>
      <c r="F166" s="26"/>
      <c r="G166" s="23"/>
      <c r="H166" s="27">
        <f t="shared" si="8"/>
        <v>0</v>
      </c>
    </row>
    <row r="167" spans="2:8" x14ac:dyDescent="0.25">
      <c r="B167" s="23"/>
      <c r="C167" s="23"/>
      <c r="D167" s="23"/>
      <c r="E167" s="26"/>
      <c r="F167" s="26"/>
      <c r="G167" s="23"/>
      <c r="H167" s="23">
        <f t="shared" si="8"/>
        <v>0</v>
      </c>
    </row>
    <row r="168" spans="2:8" x14ac:dyDescent="0.25">
      <c r="B168" s="23"/>
      <c r="C168" s="23"/>
      <c r="D168" s="23"/>
      <c r="E168" s="26"/>
      <c r="F168" s="26"/>
      <c r="G168" s="23"/>
      <c r="H168" s="23">
        <f t="shared" si="8"/>
        <v>0</v>
      </c>
    </row>
    <row r="169" spans="2:8" x14ac:dyDescent="0.25">
      <c r="B169" s="23"/>
      <c r="C169" s="23"/>
      <c r="D169" s="23"/>
      <c r="E169" s="26"/>
      <c r="F169" s="26"/>
      <c r="G169" s="23"/>
      <c r="H169" s="27">
        <f t="shared" si="8"/>
        <v>0</v>
      </c>
    </row>
    <row r="170" spans="2:8" x14ac:dyDescent="0.25">
      <c r="B170" s="23"/>
      <c r="C170" s="23"/>
      <c r="D170" s="23"/>
      <c r="E170" s="26"/>
      <c r="F170" s="26"/>
      <c r="G170" s="23"/>
      <c r="H170" s="23">
        <f t="shared" si="8"/>
        <v>0</v>
      </c>
    </row>
    <row r="171" spans="2:8" x14ac:dyDescent="0.25">
      <c r="B171" s="23"/>
      <c r="C171" s="23"/>
      <c r="D171" s="23"/>
      <c r="E171" s="26"/>
      <c r="F171" s="26"/>
      <c r="G171" s="23"/>
      <c r="H171" s="23">
        <f t="shared" ref="H171:H178" si="9">SUM(D171-G171)</f>
        <v>0</v>
      </c>
    </row>
    <row r="172" spans="2:8" x14ac:dyDescent="0.25">
      <c r="B172" s="23"/>
      <c r="C172" s="23"/>
      <c r="D172" s="23"/>
      <c r="E172" s="26"/>
      <c r="F172" s="26"/>
      <c r="G172" s="23"/>
      <c r="H172" s="23">
        <f t="shared" si="9"/>
        <v>0</v>
      </c>
    </row>
    <row r="173" spans="2:8" x14ac:dyDescent="0.25">
      <c r="B173" s="23"/>
      <c r="C173" s="23"/>
      <c r="D173" s="23"/>
      <c r="E173" s="26"/>
      <c r="F173" s="26"/>
      <c r="G173" s="23"/>
      <c r="H173" s="23">
        <f t="shared" si="9"/>
        <v>0</v>
      </c>
    </row>
    <row r="174" spans="2:8" x14ac:dyDescent="0.25">
      <c r="B174" s="23"/>
      <c r="C174" s="23"/>
      <c r="D174" s="23"/>
      <c r="E174" s="26"/>
      <c r="F174" s="26"/>
      <c r="G174" s="23"/>
      <c r="H174" s="23">
        <f t="shared" si="9"/>
        <v>0</v>
      </c>
    </row>
    <row r="175" spans="2:8" x14ac:dyDescent="0.25">
      <c r="B175" s="23"/>
      <c r="C175" s="23"/>
      <c r="D175" s="23"/>
      <c r="E175" s="26"/>
      <c r="F175" s="26"/>
      <c r="G175" s="23"/>
      <c r="H175" s="23">
        <f t="shared" si="9"/>
        <v>0</v>
      </c>
    </row>
    <row r="176" spans="2:8" x14ac:dyDescent="0.25">
      <c r="B176" s="23"/>
      <c r="C176" s="23"/>
      <c r="D176" s="23"/>
      <c r="E176" s="26"/>
      <c r="F176" s="26"/>
      <c r="G176" s="23"/>
      <c r="H176" s="23">
        <f t="shared" si="9"/>
        <v>0</v>
      </c>
    </row>
    <row r="177" spans="2:8" x14ac:dyDescent="0.25">
      <c r="B177" s="23"/>
      <c r="C177" s="23"/>
      <c r="D177" s="23"/>
      <c r="E177" s="26"/>
      <c r="F177" s="26"/>
      <c r="G177" s="23"/>
      <c r="H177" s="23">
        <f t="shared" si="9"/>
        <v>0</v>
      </c>
    </row>
    <row r="178" spans="2:8" x14ac:dyDescent="0.25">
      <c r="B178" s="23"/>
      <c r="C178" s="23"/>
      <c r="D178" s="23"/>
      <c r="E178" s="26"/>
      <c r="F178" s="26"/>
      <c r="G178" s="23"/>
      <c r="H178" s="23">
        <f t="shared" si="9"/>
        <v>0</v>
      </c>
    </row>
    <row r="179" spans="2:8" x14ac:dyDescent="0.25">
      <c r="B179" s="29">
        <v>43070</v>
      </c>
      <c r="D179" s="25">
        <f>SUM(D164:D178)</f>
        <v>0</v>
      </c>
      <c r="H179" s="25">
        <f>SUM(H164:H178)</f>
        <v>0</v>
      </c>
    </row>
    <row r="180" spans="2:8" ht="15.75" customHeight="1" x14ac:dyDescent="0.25"/>
    <row r="181" spans="2:8" ht="23.25" x14ac:dyDescent="0.35">
      <c r="B181" s="138">
        <v>42736</v>
      </c>
      <c r="C181" s="139"/>
      <c r="D181" s="139"/>
      <c r="E181" s="139"/>
      <c r="F181" s="139"/>
      <c r="G181" s="139"/>
      <c r="H181" s="139"/>
    </row>
    <row r="182" spans="2:8" ht="29.25" customHeight="1" x14ac:dyDescent="0.25">
      <c r="B182" s="21" t="s">
        <v>37</v>
      </c>
      <c r="C182" s="22" t="s">
        <v>39</v>
      </c>
      <c r="D182" s="22" t="s">
        <v>38</v>
      </c>
      <c r="E182" s="22" t="s">
        <v>40</v>
      </c>
      <c r="F182" s="22" t="s">
        <v>41</v>
      </c>
      <c r="G182" s="22" t="s">
        <v>42</v>
      </c>
      <c r="H182" s="22" t="s">
        <v>43</v>
      </c>
    </row>
    <row r="183" spans="2:8" x14ac:dyDescent="0.25">
      <c r="B183" s="23"/>
      <c r="C183" s="23"/>
      <c r="D183" s="23"/>
      <c r="E183" s="26"/>
      <c r="F183" s="26"/>
      <c r="G183" s="23"/>
      <c r="H183" s="23">
        <f t="shared" ref="H183:H189" si="10">SUM(D183-G183)</f>
        <v>0</v>
      </c>
    </row>
    <row r="184" spans="2:8" x14ac:dyDescent="0.25">
      <c r="B184" s="23"/>
      <c r="C184" s="23"/>
      <c r="D184" s="23"/>
      <c r="E184" s="26"/>
      <c r="F184" s="26"/>
      <c r="G184" s="23"/>
      <c r="H184" s="23">
        <f t="shared" si="10"/>
        <v>0</v>
      </c>
    </row>
    <row r="185" spans="2:8" x14ac:dyDescent="0.25">
      <c r="B185" s="27"/>
      <c r="C185" s="27"/>
      <c r="D185" s="27"/>
      <c r="E185" s="28"/>
      <c r="F185" s="28"/>
      <c r="G185" s="27"/>
      <c r="H185" s="27">
        <f t="shared" si="10"/>
        <v>0</v>
      </c>
    </row>
    <row r="186" spans="2:8" x14ac:dyDescent="0.25">
      <c r="B186" s="23"/>
      <c r="C186" s="23"/>
      <c r="D186" s="23"/>
      <c r="E186" s="26"/>
      <c r="F186" s="26"/>
      <c r="G186" s="23"/>
      <c r="H186" s="23">
        <f t="shared" si="10"/>
        <v>0</v>
      </c>
    </row>
    <row r="187" spans="2:8" x14ac:dyDescent="0.25">
      <c r="B187" s="23"/>
      <c r="C187" s="23"/>
      <c r="D187" s="23"/>
      <c r="E187" s="26"/>
      <c r="F187" s="26"/>
      <c r="G187" s="23"/>
      <c r="H187" s="23">
        <f t="shared" si="10"/>
        <v>0</v>
      </c>
    </row>
    <row r="188" spans="2:8" x14ac:dyDescent="0.25">
      <c r="B188" s="27"/>
      <c r="C188" s="27"/>
      <c r="D188" s="27"/>
      <c r="E188" s="28"/>
      <c r="F188" s="28"/>
      <c r="G188" s="27"/>
      <c r="H188" s="27">
        <f t="shared" si="10"/>
        <v>0</v>
      </c>
    </row>
    <row r="189" spans="2:8" x14ac:dyDescent="0.25">
      <c r="B189" s="23"/>
      <c r="C189" s="23"/>
      <c r="D189" s="23"/>
      <c r="E189" s="26"/>
      <c r="F189" s="26"/>
      <c r="G189" s="23"/>
      <c r="H189" s="23">
        <f t="shared" si="10"/>
        <v>0</v>
      </c>
    </row>
    <row r="190" spans="2:8" x14ac:dyDescent="0.25">
      <c r="B190" s="23"/>
      <c r="C190" s="23"/>
      <c r="D190" s="23"/>
      <c r="E190" s="26"/>
      <c r="F190" s="26"/>
      <c r="G190" s="23"/>
      <c r="H190" s="23">
        <f t="shared" ref="H190:H197" si="11">SUM(D190-G190)</f>
        <v>0</v>
      </c>
    </row>
    <row r="191" spans="2:8" x14ac:dyDescent="0.25">
      <c r="B191" s="23"/>
      <c r="C191" s="23"/>
      <c r="D191" s="23"/>
      <c r="E191" s="26"/>
      <c r="F191" s="26"/>
      <c r="G191" s="23"/>
      <c r="H191" s="23">
        <f t="shared" si="11"/>
        <v>0</v>
      </c>
    </row>
    <row r="192" spans="2:8" x14ac:dyDescent="0.25">
      <c r="B192" s="23"/>
      <c r="C192" s="23"/>
      <c r="D192" s="23"/>
      <c r="E192" s="26"/>
      <c r="F192" s="26"/>
      <c r="G192" s="23"/>
      <c r="H192" s="23">
        <f t="shared" si="11"/>
        <v>0</v>
      </c>
    </row>
    <row r="193" spans="2:8" x14ac:dyDescent="0.25">
      <c r="B193" s="23"/>
      <c r="C193" s="23"/>
      <c r="D193" s="23"/>
      <c r="E193" s="26"/>
      <c r="F193" s="26"/>
      <c r="G193" s="23"/>
      <c r="H193" s="23">
        <f t="shared" si="11"/>
        <v>0</v>
      </c>
    </row>
    <row r="194" spans="2:8" x14ac:dyDescent="0.25">
      <c r="B194" s="23"/>
      <c r="C194" s="23"/>
      <c r="D194" s="23"/>
      <c r="E194" s="26"/>
      <c r="F194" s="26"/>
      <c r="G194" s="23"/>
      <c r="H194" s="23">
        <f t="shared" si="11"/>
        <v>0</v>
      </c>
    </row>
    <row r="195" spans="2:8" x14ac:dyDescent="0.25">
      <c r="B195" s="23"/>
      <c r="C195" s="23"/>
      <c r="D195" s="23"/>
      <c r="E195" s="26"/>
      <c r="F195" s="26"/>
      <c r="G195" s="23"/>
      <c r="H195" s="23">
        <f t="shared" si="11"/>
        <v>0</v>
      </c>
    </row>
    <row r="196" spans="2:8" x14ac:dyDescent="0.25">
      <c r="B196" s="23"/>
      <c r="C196" s="23"/>
      <c r="D196" s="23"/>
      <c r="E196" s="26"/>
      <c r="F196" s="26"/>
      <c r="G196" s="23"/>
      <c r="H196" s="23">
        <f t="shared" si="11"/>
        <v>0</v>
      </c>
    </row>
    <row r="197" spans="2:8" x14ac:dyDescent="0.25">
      <c r="B197" s="23"/>
      <c r="C197" s="23"/>
      <c r="D197" s="23"/>
      <c r="E197" s="26"/>
      <c r="F197" s="26"/>
      <c r="G197" s="23"/>
      <c r="H197" s="23">
        <f t="shared" si="11"/>
        <v>0</v>
      </c>
    </row>
    <row r="198" spans="2:8" x14ac:dyDescent="0.25">
      <c r="B198" s="29" t="s">
        <v>52</v>
      </c>
      <c r="D198" s="25">
        <f>SUM(D183:D197)</f>
        <v>0</v>
      </c>
      <c r="H198" s="25">
        <f>SUM(H183:H197)</f>
        <v>0</v>
      </c>
    </row>
    <row r="200" spans="2:8" ht="23.25" x14ac:dyDescent="0.35">
      <c r="B200" s="138">
        <v>42767</v>
      </c>
      <c r="C200" s="139"/>
      <c r="D200" s="139"/>
      <c r="E200" s="139"/>
      <c r="F200" s="139"/>
      <c r="G200" s="139"/>
      <c r="H200" s="139"/>
    </row>
    <row r="201" spans="2:8" ht="29.25" customHeight="1" x14ac:dyDescent="0.25">
      <c r="B201" s="21" t="s">
        <v>37</v>
      </c>
      <c r="C201" s="22" t="s">
        <v>39</v>
      </c>
      <c r="D201" s="22" t="s">
        <v>38</v>
      </c>
      <c r="E201" s="22" t="s">
        <v>40</v>
      </c>
      <c r="F201" s="22" t="s">
        <v>41</v>
      </c>
      <c r="G201" s="22" t="s">
        <v>42</v>
      </c>
      <c r="H201" s="22" t="s">
        <v>43</v>
      </c>
    </row>
    <row r="202" spans="2:8" x14ac:dyDescent="0.25">
      <c r="B202" s="23"/>
      <c r="C202" s="23"/>
      <c r="D202" s="23"/>
      <c r="E202" s="26"/>
      <c r="F202" s="26"/>
      <c r="G202" s="23"/>
      <c r="H202" s="23">
        <f t="shared" ref="H202:H208" si="12">SUM(D202-G202)</f>
        <v>0</v>
      </c>
    </row>
    <row r="203" spans="2:8" x14ac:dyDescent="0.25">
      <c r="B203" s="23"/>
      <c r="C203" s="23"/>
      <c r="D203" s="23"/>
      <c r="E203" s="26"/>
      <c r="F203" s="26"/>
      <c r="G203" s="23"/>
      <c r="H203" s="23">
        <f t="shared" si="12"/>
        <v>0</v>
      </c>
    </row>
    <row r="204" spans="2:8" x14ac:dyDescent="0.25">
      <c r="B204" s="27"/>
      <c r="C204" s="27"/>
      <c r="D204" s="27"/>
      <c r="E204" s="28"/>
      <c r="F204" s="28"/>
      <c r="G204" s="27"/>
      <c r="H204" s="27">
        <f t="shared" si="12"/>
        <v>0</v>
      </c>
    </row>
    <row r="205" spans="2:8" x14ac:dyDescent="0.25">
      <c r="B205" s="23"/>
      <c r="C205" s="23"/>
      <c r="D205" s="23"/>
      <c r="E205" s="26"/>
      <c r="F205" s="26"/>
      <c r="G205" s="23"/>
      <c r="H205" s="23">
        <f t="shared" si="12"/>
        <v>0</v>
      </c>
    </row>
    <row r="206" spans="2:8" x14ac:dyDescent="0.25">
      <c r="B206" s="23"/>
      <c r="C206" s="23"/>
      <c r="D206" s="23"/>
      <c r="E206" s="26"/>
      <c r="F206" s="26"/>
      <c r="G206" s="23"/>
      <c r="H206" s="23">
        <f t="shared" si="12"/>
        <v>0</v>
      </c>
    </row>
    <row r="207" spans="2:8" x14ac:dyDescent="0.25">
      <c r="B207" s="27"/>
      <c r="C207" s="27"/>
      <c r="D207" s="27"/>
      <c r="E207" s="28"/>
      <c r="F207" s="28"/>
      <c r="G207" s="27"/>
      <c r="H207" s="27">
        <f t="shared" si="12"/>
        <v>0</v>
      </c>
    </row>
    <row r="208" spans="2:8" x14ac:dyDescent="0.25">
      <c r="B208" s="23"/>
      <c r="C208" s="23"/>
      <c r="D208" s="23"/>
      <c r="E208" s="26"/>
      <c r="F208" s="26"/>
      <c r="G208" s="23"/>
      <c r="H208" s="23">
        <f t="shared" si="12"/>
        <v>0</v>
      </c>
    </row>
    <row r="209" spans="2:8" x14ac:dyDescent="0.25">
      <c r="B209" s="23"/>
      <c r="C209" s="23"/>
      <c r="D209" s="23"/>
      <c r="E209" s="26"/>
      <c r="F209" s="26"/>
      <c r="G209" s="23"/>
      <c r="H209" s="23">
        <f t="shared" ref="H209:H216" si="13">SUM(D209-G209)</f>
        <v>0</v>
      </c>
    </row>
    <row r="210" spans="2:8" x14ac:dyDescent="0.25">
      <c r="B210" s="23"/>
      <c r="C210" s="23"/>
      <c r="D210" s="23"/>
      <c r="E210" s="26"/>
      <c r="F210" s="26"/>
      <c r="G210" s="23"/>
      <c r="H210" s="23">
        <f t="shared" si="13"/>
        <v>0</v>
      </c>
    </row>
    <row r="211" spans="2:8" x14ac:dyDescent="0.25">
      <c r="B211" s="23"/>
      <c r="C211" s="23"/>
      <c r="D211" s="23"/>
      <c r="E211" s="26"/>
      <c r="F211" s="26"/>
      <c r="G211" s="23"/>
      <c r="H211" s="23">
        <f t="shared" si="13"/>
        <v>0</v>
      </c>
    </row>
    <row r="212" spans="2:8" x14ac:dyDescent="0.25">
      <c r="B212" s="23"/>
      <c r="C212" s="23"/>
      <c r="D212" s="23"/>
      <c r="E212" s="26"/>
      <c r="F212" s="26"/>
      <c r="G212" s="23"/>
      <c r="H212" s="23">
        <f t="shared" si="13"/>
        <v>0</v>
      </c>
    </row>
    <row r="213" spans="2:8" x14ac:dyDescent="0.25">
      <c r="B213" s="23"/>
      <c r="C213" s="23"/>
      <c r="D213" s="23"/>
      <c r="E213" s="26"/>
      <c r="F213" s="26"/>
      <c r="G213" s="23"/>
      <c r="H213" s="23">
        <f t="shared" si="13"/>
        <v>0</v>
      </c>
    </row>
    <row r="214" spans="2:8" x14ac:dyDescent="0.25">
      <c r="B214" s="23"/>
      <c r="C214" s="23"/>
      <c r="D214" s="23"/>
      <c r="E214" s="26"/>
      <c r="F214" s="26"/>
      <c r="G214" s="23"/>
      <c r="H214" s="23">
        <f t="shared" si="13"/>
        <v>0</v>
      </c>
    </row>
    <row r="215" spans="2:8" x14ac:dyDescent="0.25">
      <c r="B215" s="23"/>
      <c r="C215" s="23"/>
      <c r="D215" s="23"/>
      <c r="E215" s="26"/>
      <c r="F215" s="26"/>
      <c r="G215" s="23"/>
      <c r="H215" s="23">
        <f t="shared" si="13"/>
        <v>0</v>
      </c>
    </row>
    <row r="216" spans="2:8" x14ac:dyDescent="0.25">
      <c r="B216" s="23"/>
      <c r="C216" s="23"/>
      <c r="D216" s="23"/>
      <c r="E216" s="26"/>
      <c r="F216" s="26"/>
      <c r="G216" s="23"/>
      <c r="H216" s="23">
        <f t="shared" si="13"/>
        <v>0</v>
      </c>
    </row>
    <row r="217" spans="2:8" x14ac:dyDescent="0.25">
      <c r="B217" s="29" t="s">
        <v>53</v>
      </c>
      <c r="D217" s="25">
        <f>SUM(D202:D216)</f>
        <v>0</v>
      </c>
      <c r="H217" s="25">
        <f>SUM(H202:H216)</f>
        <v>0</v>
      </c>
    </row>
    <row r="219" spans="2:8" ht="23.25" x14ac:dyDescent="0.35">
      <c r="B219" s="138">
        <v>42795</v>
      </c>
      <c r="C219" s="139"/>
      <c r="D219" s="139"/>
      <c r="E219" s="139"/>
      <c r="F219" s="139"/>
      <c r="G219" s="139"/>
      <c r="H219" s="139"/>
    </row>
    <row r="220" spans="2:8" ht="29.25" customHeight="1" x14ac:dyDescent="0.25">
      <c r="B220" s="21" t="s">
        <v>37</v>
      </c>
      <c r="C220" s="22" t="s">
        <v>39</v>
      </c>
      <c r="D220" s="22" t="s">
        <v>38</v>
      </c>
      <c r="E220" s="22" t="s">
        <v>40</v>
      </c>
      <c r="F220" s="22" t="s">
        <v>41</v>
      </c>
      <c r="G220" s="22" t="s">
        <v>42</v>
      </c>
      <c r="H220" s="22" t="s">
        <v>43</v>
      </c>
    </row>
    <row r="221" spans="2:8" x14ac:dyDescent="0.25">
      <c r="B221" s="23"/>
      <c r="C221" s="23"/>
      <c r="D221" s="23"/>
      <c r="E221" s="26"/>
      <c r="F221" s="26"/>
      <c r="G221" s="23"/>
      <c r="H221" s="23">
        <f t="shared" ref="H221:H227" si="14">SUM(D221-G221)</f>
        <v>0</v>
      </c>
    </row>
    <row r="222" spans="2:8" x14ac:dyDescent="0.25">
      <c r="B222" s="23"/>
      <c r="C222" s="23"/>
      <c r="D222" s="23"/>
      <c r="E222" s="26"/>
      <c r="F222" s="26"/>
      <c r="G222" s="23"/>
      <c r="H222" s="23">
        <f t="shared" si="14"/>
        <v>0</v>
      </c>
    </row>
    <row r="223" spans="2:8" x14ac:dyDescent="0.25">
      <c r="B223" s="27"/>
      <c r="C223" s="27"/>
      <c r="D223" s="27"/>
      <c r="E223" s="28"/>
      <c r="F223" s="28"/>
      <c r="G223" s="27"/>
      <c r="H223" s="27">
        <f t="shared" si="14"/>
        <v>0</v>
      </c>
    </row>
    <row r="224" spans="2:8" x14ac:dyDescent="0.25">
      <c r="B224" s="23"/>
      <c r="C224" s="23"/>
      <c r="D224" s="23"/>
      <c r="E224" s="26"/>
      <c r="F224" s="26"/>
      <c r="G224" s="23"/>
      <c r="H224" s="23">
        <f t="shared" si="14"/>
        <v>0</v>
      </c>
    </row>
    <row r="225" spans="2:8" x14ac:dyDescent="0.25">
      <c r="B225" s="23"/>
      <c r="C225" s="23"/>
      <c r="D225" s="23"/>
      <c r="E225" s="26"/>
      <c r="F225" s="26"/>
      <c r="G225" s="23"/>
      <c r="H225" s="23">
        <f t="shared" si="14"/>
        <v>0</v>
      </c>
    </row>
    <row r="226" spans="2:8" x14ac:dyDescent="0.25">
      <c r="B226" s="27"/>
      <c r="C226" s="27"/>
      <c r="D226" s="27"/>
      <c r="E226" s="28"/>
      <c r="F226" s="28"/>
      <c r="G226" s="27"/>
      <c r="H226" s="27">
        <f t="shared" si="14"/>
        <v>0</v>
      </c>
    </row>
    <row r="227" spans="2:8" x14ac:dyDescent="0.25">
      <c r="B227" s="23"/>
      <c r="C227" s="23"/>
      <c r="D227" s="23"/>
      <c r="E227" s="26"/>
      <c r="F227" s="26"/>
      <c r="G227" s="23"/>
      <c r="H227" s="23">
        <f t="shared" si="14"/>
        <v>0</v>
      </c>
    </row>
    <row r="228" spans="2:8" x14ac:dyDescent="0.25">
      <c r="B228" s="23"/>
      <c r="C228" s="23"/>
      <c r="D228" s="23"/>
      <c r="E228" s="26"/>
      <c r="F228" s="26"/>
      <c r="G228" s="23"/>
      <c r="H228" s="23">
        <f t="shared" ref="H228:H235" si="15">SUM(D228-G228)</f>
        <v>0</v>
      </c>
    </row>
    <row r="229" spans="2:8" x14ac:dyDescent="0.25">
      <c r="B229" s="23"/>
      <c r="C229" s="23"/>
      <c r="D229" s="23"/>
      <c r="E229" s="26"/>
      <c r="F229" s="26"/>
      <c r="G229" s="23"/>
      <c r="H229" s="23">
        <f t="shared" si="15"/>
        <v>0</v>
      </c>
    </row>
    <row r="230" spans="2:8" x14ac:dyDescent="0.25">
      <c r="B230" s="23"/>
      <c r="C230" s="23"/>
      <c r="D230" s="23"/>
      <c r="E230" s="26"/>
      <c r="F230" s="26"/>
      <c r="G230" s="23"/>
      <c r="H230" s="23">
        <f t="shared" si="15"/>
        <v>0</v>
      </c>
    </row>
    <row r="231" spans="2:8" x14ac:dyDescent="0.25">
      <c r="B231" s="23"/>
      <c r="C231" s="23"/>
      <c r="D231" s="23"/>
      <c r="E231" s="26"/>
      <c r="F231" s="26"/>
      <c r="G231" s="23"/>
      <c r="H231" s="23">
        <f t="shared" si="15"/>
        <v>0</v>
      </c>
    </row>
    <row r="232" spans="2:8" x14ac:dyDescent="0.25">
      <c r="B232" s="23"/>
      <c r="C232" s="23"/>
      <c r="D232" s="23"/>
      <c r="E232" s="26"/>
      <c r="F232" s="26"/>
      <c r="G232" s="23"/>
      <c r="H232" s="23">
        <f t="shared" si="15"/>
        <v>0</v>
      </c>
    </row>
    <row r="233" spans="2:8" x14ac:dyDescent="0.25">
      <c r="B233" s="23"/>
      <c r="C233" s="23"/>
      <c r="D233" s="23"/>
      <c r="E233" s="26"/>
      <c r="F233" s="26"/>
      <c r="G233" s="23"/>
      <c r="H233" s="23">
        <f t="shared" si="15"/>
        <v>0</v>
      </c>
    </row>
    <row r="234" spans="2:8" x14ac:dyDescent="0.25">
      <c r="B234" s="23"/>
      <c r="C234" s="23"/>
      <c r="D234" s="23"/>
      <c r="E234" s="26"/>
      <c r="F234" s="26"/>
      <c r="G234" s="23"/>
      <c r="H234" s="23">
        <f t="shared" si="15"/>
        <v>0</v>
      </c>
    </row>
    <row r="235" spans="2:8" x14ac:dyDescent="0.25">
      <c r="B235" s="23"/>
      <c r="C235" s="23"/>
      <c r="D235" s="23"/>
      <c r="E235" s="26"/>
      <c r="F235" s="26"/>
      <c r="G235" s="23"/>
      <c r="H235" s="23">
        <f t="shared" si="15"/>
        <v>0</v>
      </c>
    </row>
    <row r="236" spans="2:8" x14ac:dyDescent="0.25">
      <c r="B236" s="29" t="s">
        <v>54</v>
      </c>
      <c r="D236" s="25">
        <f>SUM(D221:D235)</f>
        <v>0</v>
      </c>
      <c r="H236" s="25">
        <f>SUM(H221:H235)</f>
        <v>0</v>
      </c>
    </row>
    <row r="238" spans="2:8" ht="23.25" x14ac:dyDescent="0.35">
      <c r="B238" s="138" t="s">
        <v>55</v>
      </c>
      <c r="C238" s="139"/>
      <c r="D238" s="139"/>
      <c r="E238" s="139"/>
      <c r="F238" s="139"/>
      <c r="G238" s="139"/>
      <c r="H238" s="139"/>
    </row>
    <row r="239" spans="2:8" ht="29.25" customHeight="1" x14ac:dyDescent="0.25">
      <c r="B239" s="21" t="s">
        <v>37</v>
      </c>
      <c r="C239" s="22" t="s">
        <v>39</v>
      </c>
      <c r="D239" s="22" t="s">
        <v>38</v>
      </c>
      <c r="E239" s="22" t="s">
        <v>40</v>
      </c>
      <c r="F239" s="22" t="s">
        <v>41</v>
      </c>
      <c r="G239" s="22" t="s">
        <v>42</v>
      </c>
      <c r="H239" s="22" t="s">
        <v>43</v>
      </c>
    </row>
    <row r="240" spans="2:8" x14ac:dyDescent="0.25">
      <c r="B240" s="23"/>
      <c r="C240" s="23"/>
      <c r="D240" s="23"/>
      <c r="E240" s="26"/>
      <c r="F240" s="26"/>
      <c r="G240" s="23"/>
      <c r="H240" s="23">
        <f t="shared" ref="H240:H246" si="16">SUM(D240-G240)</f>
        <v>0</v>
      </c>
    </row>
    <row r="241" spans="2:8" x14ac:dyDescent="0.25">
      <c r="B241" s="23"/>
      <c r="C241" s="23"/>
      <c r="D241" s="23"/>
      <c r="E241" s="26"/>
      <c r="F241" s="26"/>
      <c r="G241" s="23"/>
      <c r="H241" s="23">
        <f t="shared" si="16"/>
        <v>0</v>
      </c>
    </row>
    <row r="242" spans="2:8" x14ac:dyDescent="0.25">
      <c r="B242" s="27"/>
      <c r="C242" s="27"/>
      <c r="D242" s="27"/>
      <c r="E242" s="28"/>
      <c r="F242" s="28"/>
      <c r="G242" s="27"/>
      <c r="H242" s="27">
        <f t="shared" si="16"/>
        <v>0</v>
      </c>
    </row>
    <row r="243" spans="2:8" x14ac:dyDescent="0.25">
      <c r="B243" s="23"/>
      <c r="C243" s="23"/>
      <c r="D243" s="23"/>
      <c r="E243" s="26"/>
      <c r="F243" s="26"/>
      <c r="G243" s="23"/>
      <c r="H243" s="23">
        <f t="shared" si="16"/>
        <v>0</v>
      </c>
    </row>
    <row r="244" spans="2:8" x14ac:dyDescent="0.25">
      <c r="B244" s="23"/>
      <c r="C244" s="23"/>
      <c r="D244" s="23"/>
      <c r="E244" s="26"/>
      <c r="F244" s="26"/>
      <c r="G244" s="23"/>
      <c r="H244" s="23">
        <f t="shared" si="16"/>
        <v>0</v>
      </c>
    </row>
    <row r="245" spans="2:8" x14ac:dyDescent="0.25">
      <c r="B245" s="27"/>
      <c r="C245" s="27"/>
      <c r="D245" s="27"/>
      <c r="E245" s="28"/>
      <c r="F245" s="28"/>
      <c r="G245" s="27"/>
      <c r="H245" s="27">
        <f t="shared" si="16"/>
        <v>0</v>
      </c>
    </row>
    <row r="246" spans="2:8" x14ac:dyDescent="0.25">
      <c r="B246" s="23"/>
      <c r="C246" s="23"/>
      <c r="D246" s="23"/>
      <c r="E246" s="26"/>
      <c r="F246" s="26"/>
      <c r="G246" s="23"/>
      <c r="H246" s="23">
        <f t="shared" si="16"/>
        <v>0</v>
      </c>
    </row>
    <row r="247" spans="2:8" x14ac:dyDescent="0.25">
      <c r="B247" s="23"/>
      <c r="C247" s="23"/>
      <c r="D247" s="23"/>
      <c r="E247" s="26"/>
      <c r="F247" s="26"/>
      <c r="G247" s="23"/>
      <c r="H247" s="23">
        <f t="shared" ref="H247:H254" si="17">SUM(D247-G247)</f>
        <v>0</v>
      </c>
    </row>
    <row r="248" spans="2:8" x14ac:dyDescent="0.25">
      <c r="B248" s="23"/>
      <c r="C248" s="23"/>
      <c r="D248" s="23"/>
      <c r="E248" s="26"/>
      <c r="F248" s="26"/>
      <c r="G248" s="23"/>
      <c r="H248" s="23">
        <f t="shared" si="17"/>
        <v>0</v>
      </c>
    </row>
    <row r="249" spans="2:8" x14ac:dyDescent="0.25">
      <c r="B249" s="23"/>
      <c r="C249" s="23"/>
      <c r="D249" s="23"/>
      <c r="E249" s="26"/>
      <c r="F249" s="26"/>
      <c r="G249" s="23"/>
      <c r="H249" s="23">
        <f t="shared" si="17"/>
        <v>0</v>
      </c>
    </row>
    <row r="250" spans="2:8" x14ac:dyDescent="0.25">
      <c r="B250" s="23"/>
      <c r="C250" s="23"/>
      <c r="D250" s="23"/>
      <c r="E250" s="26"/>
      <c r="F250" s="26"/>
      <c r="G250" s="23"/>
      <c r="H250" s="23">
        <f t="shared" si="17"/>
        <v>0</v>
      </c>
    </row>
    <row r="251" spans="2:8" x14ac:dyDescent="0.25">
      <c r="B251" s="23"/>
      <c r="C251" s="23"/>
      <c r="D251" s="23"/>
      <c r="E251" s="26"/>
      <c r="F251" s="26"/>
      <c r="G251" s="23"/>
      <c r="H251" s="23">
        <f t="shared" si="17"/>
        <v>0</v>
      </c>
    </row>
    <row r="252" spans="2:8" x14ac:dyDescent="0.25">
      <c r="B252" s="23"/>
      <c r="C252" s="23"/>
      <c r="D252" s="23"/>
      <c r="E252" s="26"/>
      <c r="F252" s="26"/>
      <c r="G252" s="23"/>
      <c r="H252" s="23">
        <f t="shared" si="17"/>
        <v>0</v>
      </c>
    </row>
    <row r="253" spans="2:8" x14ac:dyDescent="0.25">
      <c r="B253" s="23"/>
      <c r="C253" s="23"/>
      <c r="D253" s="23"/>
      <c r="E253" s="26"/>
      <c r="F253" s="26"/>
      <c r="G253" s="23"/>
      <c r="H253" s="23">
        <f t="shared" si="17"/>
        <v>0</v>
      </c>
    </row>
    <row r="254" spans="2:8" x14ac:dyDescent="0.25">
      <c r="B254" s="23"/>
      <c r="C254" s="23"/>
      <c r="D254" s="23"/>
      <c r="E254" s="26"/>
      <c r="F254" s="26"/>
      <c r="G254" s="23"/>
      <c r="H254" s="23">
        <f t="shared" si="17"/>
        <v>0</v>
      </c>
    </row>
    <row r="255" spans="2:8" x14ac:dyDescent="0.25">
      <c r="B255" s="29" t="s">
        <v>54</v>
      </c>
      <c r="D255" s="25">
        <f>SUM(D240:D254)</f>
        <v>0</v>
      </c>
      <c r="H255" s="25">
        <f>SUM(H240:H254)</f>
        <v>0</v>
      </c>
    </row>
    <row r="257" spans="2:8" ht="21" x14ac:dyDescent="0.35">
      <c r="B257" s="31" t="s">
        <v>56</v>
      </c>
      <c r="D257" s="30">
        <f>SUM(D29+D46+D65+D84+D103+D122+D141+D160+D179+D198+D217+D236+D255)</f>
        <v>0</v>
      </c>
      <c r="H257" s="30">
        <f>SUM(H29+H46+H65+H84+H103+H122+H141+H160+H179+H198+H217+H236+H255)</f>
        <v>0</v>
      </c>
    </row>
  </sheetData>
  <mergeCells count="15">
    <mergeCell ref="B1:H1"/>
    <mergeCell ref="B181:H181"/>
    <mergeCell ref="B200:H200"/>
    <mergeCell ref="B219:H219"/>
    <mergeCell ref="B238:H238"/>
    <mergeCell ref="B12:H12"/>
    <mergeCell ref="B67:H67"/>
    <mergeCell ref="B86:H86"/>
    <mergeCell ref="B105:H105"/>
    <mergeCell ref="B124:H124"/>
    <mergeCell ref="B143:H143"/>
    <mergeCell ref="B162:H162"/>
    <mergeCell ref="B14:H14"/>
    <mergeCell ref="B31:H31"/>
    <mergeCell ref="B48:H48"/>
  </mergeCells>
  <conditionalFormatting sqref="H16:H28">
    <cfRule type="cellIs" dxfId="12" priority="22" operator="greaterThan">
      <formula>0</formula>
    </cfRule>
  </conditionalFormatting>
  <conditionalFormatting sqref="H221:H235">
    <cfRule type="cellIs" dxfId="11" priority="10" operator="greaterThan">
      <formula>0</formula>
    </cfRule>
  </conditionalFormatting>
  <conditionalFormatting sqref="H164:H178">
    <cfRule type="cellIs" dxfId="10" priority="13" operator="greaterThan">
      <formula>0</formula>
    </cfRule>
  </conditionalFormatting>
  <conditionalFormatting sqref="H183:H197">
    <cfRule type="cellIs" dxfId="9" priority="12" operator="greaterThan">
      <formula>0</formula>
    </cfRule>
  </conditionalFormatting>
  <conditionalFormatting sqref="H202:H216">
    <cfRule type="cellIs" dxfId="8" priority="11" operator="greaterThan">
      <formula>0</formula>
    </cfRule>
  </conditionalFormatting>
  <conditionalFormatting sqref="H240:H254">
    <cfRule type="cellIs" dxfId="7" priority="9" operator="greaterThan">
      <formula>0</formula>
    </cfRule>
  </conditionalFormatting>
  <conditionalFormatting sqref="H33:H45">
    <cfRule type="cellIs" dxfId="6" priority="8" operator="greaterThan">
      <formula>0</formula>
    </cfRule>
  </conditionalFormatting>
  <conditionalFormatting sqref="H50:H64">
    <cfRule type="cellIs" dxfId="5" priority="7" operator="greaterThan">
      <formula>0</formula>
    </cfRule>
  </conditionalFormatting>
  <conditionalFormatting sqref="H69:H83">
    <cfRule type="cellIs" dxfId="4" priority="6" operator="greaterThan">
      <formula>0</formula>
    </cfRule>
  </conditionalFormatting>
  <conditionalFormatting sqref="H88:H102">
    <cfRule type="cellIs" dxfId="3" priority="5" operator="greaterThan">
      <formula>0</formula>
    </cfRule>
  </conditionalFormatting>
  <conditionalFormatting sqref="H107:H121">
    <cfRule type="cellIs" dxfId="2" priority="4" operator="greaterThan">
      <formula>0</formula>
    </cfRule>
  </conditionalFormatting>
  <conditionalFormatting sqref="H126:H140">
    <cfRule type="cellIs" dxfId="1" priority="3" operator="greaterThan">
      <formula>0</formula>
    </cfRule>
  </conditionalFormatting>
  <conditionalFormatting sqref="H145:H159">
    <cfRule type="cellIs" dxfId="0" priority="2" operator="greater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62"/>
  <sheetViews>
    <sheetView topLeftCell="A232" workbookViewId="0">
      <selection activeCell="H16" sqref="H16"/>
    </sheetView>
  </sheetViews>
  <sheetFormatPr defaultRowHeight="15" x14ac:dyDescent="0.25"/>
  <cols>
    <col min="1" max="1" width="2.42578125" style="3" customWidth="1"/>
    <col min="2" max="2" width="34.7109375" style="3" customWidth="1"/>
    <col min="3" max="5" width="13.140625" style="3" customWidth="1"/>
    <col min="6" max="6" width="2.5703125" style="3" customWidth="1"/>
    <col min="7" max="16384" width="9.140625" style="3"/>
  </cols>
  <sheetData>
    <row r="1" spans="2:5" ht="28.5" x14ac:dyDescent="0.45">
      <c r="B1" s="124" t="s">
        <v>199</v>
      </c>
      <c r="C1" s="124"/>
      <c r="D1" s="124"/>
      <c r="E1" s="124"/>
    </row>
    <row r="3" spans="2:5" ht="5.25" customHeight="1" x14ac:dyDescent="0.25"/>
    <row r="4" spans="2:5" ht="30" customHeight="1" x14ac:dyDescent="0.25">
      <c r="B4" s="135" t="s">
        <v>207</v>
      </c>
      <c r="C4" s="135"/>
      <c r="D4" s="135"/>
      <c r="E4" s="135"/>
    </row>
    <row r="5" spans="2:5" ht="10.5" customHeight="1" x14ac:dyDescent="0.25"/>
    <row r="6" spans="2:5" ht="16.5" customHeight="1" x14ac:dyDescent="0.25">
      <c r="B6" s="3" t="s">
        <v>209</v>
      </c>
    </row>
    <row r="7" spans="2:5" ht="16.5" customHeight="1" x14ac:dyDescent="0.25">
      <c r="B7" s="3" t="s">
        <v>211</v>
      </c>
    </row>
    <row r="8" spans="2:5" ht="16.5" customHeight="1" x14ac:dyDescent="0.25"/>
    <row r="9" spans="2:5" ht="16.5" customHeight="1" x14ac:dyDescent="0.25">
      <c r="B9" s="3" t="s">
        <v>208</v>
      </c>
    </row>
    <row r="10" spans="2:5" ht="16.5" customHeight="1" x14ac:dyDescent="0.25"/>
    <row r="11" spans="2:5" ht="30" customHeight="1" x14ac:dyDescent="0.25">
      <c r="B11" s="135" t="s">
        <v>206</v>
      </c>
      <c r="C11" s="135"/>
      <c r="D11" s="135"/>
      <c r="E11" s="135"/>
    </row>
    <row r="12" spans="2:5" ht="6" customHeight="1" x14ac:dyDescent="0.25"/>
    <row r="13" spans="2:5" x14ac:dyDescent="0.25">
      <c r="B13" s="3" t="s">
        <v>58</v>
      </c>
    </row>
    <row r="15" spans="2:5" ht="18.75" x14ac:dyDescent="0.3">
      <c r="B15" s="5" t="s">
        <v>3</v>
      </c>
      <c r="C15" s="20" t="s">
        <v>97</v>
      </c>
    </row>
    <row r="16" spans="2:5" ht="18.75" x14ac:dyDescent="0.3">
      <c r="B16" s="32"/>
      <c r="C16" s="33"/>
    </row>
    <row r="17" spans="2:5" ht="23.25" x14ac:dyDescent="0.35">
      <c r="B17" s="139" t="s">
        <v>59</v>
      </c>
      <c r="C17" s="139"/>
      <c r="D17" s="139"/>
      <c r="E17" s="139"/>
    </row>
    <row r="19" spans="2:5" ht="23.25" x14ac:dyDescent="0.35">
      <c r="B19" s="138" t="s">
        <v>98</v>
      </c>
      <c r="C19" s="139"/>
      <c r="D19" s="139"/>
      <c r="E19" s="139"/>
    </row>
    <row r="20" spans="2:5" ht="29.25" customHeight="1" x14ac:dyDescent="0.25">
      <c r="B20" s="21" t="s">
        <v>210</v>
      </c>
      <c r="C20" s="22" t="s">
        <v>63</v>
      </c>
      <c r="D20" s="22" t="s">
        <v>64</v>
      </c>
      <c r="E20" s="22" t="s">
        <v>22</v>
      </c>
    </row>
    <row r="21" spans="2:5" x14ac:dyDescent="0.25">
      <c r="B21" s="23"/>
      <c r="C21" s="23"/>
      <c r="D21" s="23"/>
      <c r="E21" s="23">
        <v>0</v>
      </c>
    </row>
    <row r="22" spans="2:5" x14ac:dyDescent="0.25">
      <c r="B22" s="23"/>
      <c r="C22" s="23"/>
      <c r="D22" s="23"/>
      <c r="E22" s="23">
        <f>SUM(C22*D22)</f>
        <v>0</v>
      </c>
    </row>
    <row r="23" spans="2:5" x14ac:dyDescent="0.25">
      <c r="B23" s="23"/>
      <c r="C23" s="23"/>
      <c r="D23" s="23"/>
      <c r="E23" s="23">
        <f t="shared" ref="E23:E33" si="0">SUM(C23*D23)</f>
        <v>0</v>
      </c>
    </row>
    <row r="24" spans="2:5" x14ac:dyDescent="0.25">
      <c r="B24" s="23"/>
      <c r="C24" s="23"/>
      <c r="D24" s="23"/>
      <c r="E24" s="23">
        <f t="shared" si="0"/>
        <v>0</v>
      </c>
    </row>
    <row r="25" spans="2:5" x14ac:dyDescent="0.25">
      <c r="B25" s="23"/>
      <c r="C25" s="23"/>
      <c r="D25" s="23"/>
      <c r="E25" s="23">
        <f t="shared" si="0"/>
        <v>0</v>
      </c>
    </row>
    <row r="26" spans="2:5" x14ac:dyDescent="0.25">
      <c r="B26" s="23"/>
      <c r="C26" s="23"/>
      <c r="D26" s="23"/>
      <c r="E26" s="23">
        <f t="shared" si="0"/>
        <v>0</v>
      </c>
    </row>
    <row r="27" spans="2:5" x14ac:dyDescent="0.25">
      <c r="B27" s="23"/>
      <c r="C27" s="23"/>
      <c r="D27" s="23"/>
      <c r="E27" s="23">
        <f t="shared" si="0"/>
        <v>0</v>
      </c>
    </row>
    <row r="28" spans="2:5" x14ac:dyDescent="0.25">
      <c r="B28" s="23"/>
      <c r="C28" s="23"/>
      <c r="D28" s="23"/>
      <c r="E28" s="23">
        <f t="shared" si="0"/>
        <v>0</v>
      </c>
    </row>
    <row r="29" spans="2:5" x14ac:dyDescent="0.25">
      <c r="B29" s="23"/>
      <c r="C29" s="23"/>
      <c r="D29" s="23"/>
      <c r="E29" s="23">
        <f t="shared" si="0"/>
        <v>0</v>
      </c>
    </row>
    <row r="30" spans="2:5" x14ac:dyDescent="0.25">
      <c r="B30" s="23"/>
      <c r="C30" s="23"/>
      <c r="D30" s="23"/>
      <c r="E30" s="23">
        <f t="shared" si="0"/>
        <v>0</v>
      </c>
    </row>
    <row r="31" spans="2:5" x14ac:dyDescent="0.25">
      <c r="B31" s="23"/>
      <c r="C31" s="23"/>
      <c r="D31" s="23"/>
      <c r="E31" s="23">
        <f t="shared" si="0"/>
        <v>0</v>
      </c>
    </row>
    <row r="32" spans="2:5" x14ac:dyDescent="0.25">
      <c r="B32" s="23"/>
      <c r="C32" s="23"/>
      <c r="D32" s="23"/>
      <c r="E32" s="23">
        <f t="shared" si="0"/>
        <v>0</v>
      </c>
    </row>
    <row r="33" spans="2:5" x14ac:dyDescent="0.25">
      <c r="B33" s="23"/>
      <c r="C33" s="23"/>
      <c r="D33" s="23"/>
      <c r="E33" s="23">
        <f t="shared" si="0"/>
        <v>0</v>
      </c>
    </row>
    <row r="34" spans="2:5" x14ac:dyDescent="0.25">
      <c r="B34" s="24" t="s">
        <v>44</v>
      </c>
      <c r="E34" s="25">
        <f>SUM(E21:E33)</f>
        <v>0</v>
      </c>
    </row>
    <row r="36" spans="2:5" ht="23.25" x14ac:dyDescent="0.35">
      <c r="B36" s="138">
        <v>42856</v>
      </c>
      <c r="C36" s="139"/>
      <c r="D36" s="139"/>
      <c r="E36" s="139"/>
    </row>
    <row r="37" spans="2:5" ht="29.25" customHeight="1" x14ac:dyDescent="0.25">
      <c r="B37" s="21" t="s">
        <v>60</v>
      </c>
      <c r="C37" s="22" t="s">
        <v>63</v>
      </c>
      <c r="D37" s="22" t="s">
        <v>64</v>
      </c>
      <c r="E37" s="22" t="s">
        <v>22</v>
      </c>
    </row>
    <row r="38" spans="2:5" x14ac:dyDescent="0.25">
      <c r="B38" s="23"/>
      <c r="C38" s="23"/>
      <c r="D38" s="23"/>
      <c r="E38" s="23">
        <f>SUM(C38*D38)</f>
        <v>0</v>
      </c>
    </row>
    <row r="39" spans="2:5" x14ac:dyDescent="0.25">
      <c r="B39" s="23"/>
      <c r="C39" s="23"/>
      <c r="D39" s="23"/>
      <c r="E39" s="23">
        <f>SUM(C39*D39)</f>
        <v>0</v>
      </c>
    </row>
    <row r="40" spans="2:5" x14ac:dyDescent="0.25">
      <c r="B40" s="23"/>
      <c r="C40" s="23"/>
      <c r="D40" s="23"/>
      <c r="E40" s="23">
        <f t="shared" ref="E40:E50" si="1">SUM(C40*D40)</f>
        <v>0</v>
      </c>
    </row>
    <row r="41" spans="2:5" x14ac:dyDescent="0.25">
      <c r="B41" s="23"/>
      <c r="C41" s="23"/>
      <c r="D41" s="23"/>
      <c r="E41" s="23">
        <f t="shared" si="1"/>
        <v>0</v>
      </c>
    </row>
    <row r="42" spans="2:5" x14ac:dyDescent="0.25">
      <c r="B42" s="23"/>
      <c r="C42" s="23"/>
      <c r="D42" s="23"/>
      <c r="E42" s="23">
        <f t="shared" si="1"/>
        <v>0</v>
      </c>
    </row>
    <row r="43" spans="2:5" x14ac:dyDescent="0.25">
      <c r="B43" s="23"/>
      <c r="C43" s="23"/>
      <c r="D43" s="23"/>
      <c r="E43" s="23">
        <f t="shared" si="1"/>
        <v>0</v>
      </c>
    </row>
    <row r="44" spans="2:5" x14ac:dyDescent="0.25">
      <c r="B44" s="23"/>
      <c r="C44" s="23"/>
      <c r="D44" s="23"/>
      <c r="E44" s="23">
        <f t="shared" si="1"/>
        <v>0</v>
      </c>
    </row>
    <row r="45" spans="2:5" x14ac:dyDescent="0.25">
      <c r="B45" s="23"/>
      <c r="C45" s="23"/>
      <c r="D45" s="23"/>
      <c r="E45" s="23">
        <f t="shared" si="1"/>
        <v>0</v>
      </c>
    </row>
    <row r="46" spans="2:5" x14ac:dyDescent="0.25">
      <c r="B46" s="23"/>
      <c r="C46" s="23"/>
      <c r="D46" s="23"/>
      <c r="E46" s="23">
        <f t="shared" si="1"/>
        <v>0</v>
      </c>
    </row>
    <row r="47" spans="2:5" x14ac:dyDescent="0.25">
      <c r="B47" s="23"/>
      <c r="C47" s="23"/>
      <c r="D47" s="23"/>
      <c r="E47" s="23">
        <f t="shared" si="1"/>
        <v>0</v>
      </c>
    </row>
    <row r="48" spans="2:5" x14ac:dyDescent="0.25">
      <c r="B48" s="23"/>
      <c r="C48" s="23"/>
      <c r="D48" s="23"/>
      <c r="E48" s="23">
        <f t="shared" si="1"/>
        <v>0</v>
      </c>
    </row>
    <row r="49" spans="2:5" x14ac:dyDescent="0.25">
      <c r="B49" s="23"/>
      <c r="C49" s="23"/>
      <c r="D49" s="23"/>
      <c r="E49" s="23">
        <f t="shared" si="1"/>
        <v>0</v>
      </c>
    </row>
    <row r="50" spans="2:5" x14ac:dyDescent="0.25">
      <c r="B50" s="23"/>
      <c r="C50" s="23"/>
      <c r="D50" s="23"/>
      <c r="E50" s="23">
        <f t="shared" si="1"/>
        <v>0</v>
      </c>
    </row>
    <row r="51" spans="2:5" x14ac:dyDescent="0.25">
      <c r="B51" s="24" t="s">
        <v>44</v>
      </c>
      <c r="E51" s="25">
        <f>SUM(E38:E50)</f>
        <v>0</v>
      </c>
    </row>
    <row r="53" spans="2:5" ht="23.25" x14ac:dyDescent="0.35">
      <c r="B53" s="138">
        <v>42887</v>
      </c>
      <c r="C53" s="139"/>
      <c r="D53" s="139"/>
      <c r="E53" s="139"/>
    </row>
    <row r="54" spans="2:5" ht="29.25" customHeight="1" x14ac:dyDescent="0.25">
      <c r="B54" s="21" t="s">
        <v>60</v>
      </c>
      <c r="C54" s="22" t="s">
        <v>63</v>
      </c>
      <c r="D54" s="22" t="s">
        <v>64</v>
      </c>
      <c r="E54" s="22" t="s">
        <v>22</v>
      </c>
    </row>
    <row r="55" spans="2:5" x14ac:dyDescent="0.25">
      <c r="B55" s="23"/>
      <c r="C55" s="23"/>
      <c r="D55" s="23"/>
      <c r="E55" s="23">
        <f>SUM(C55*D55)</f>
        <v>0</v>
      </c>
    </row>
    <row r="56" spans="2:5" x14ac:dyDescent="0.25">
      <c r="B56" s="23"/>
      <c r="C56" s="23"/>
      <c r="D56" s="23"/>
      <c r="E56" s="23">
        <f>SUM(C56*D56)</f>
        <v>0</v>
      </c>
    </row>
    <row r="57" spans="2:5" x14ac:dyDescent="0.25">
      <c r="B57" s="23"/>
      <c r="C57" s="23"/>
      <c r="D57" s="23"/>
      <c r="E57" s="23">
        <f t="shared" ref="E57:E67" si="2">SUM(C57*D57)</f>
        <v>0</v>
      </c>
    </row>
    <row r="58" spans="2:5" x14ac:dyDescent="0.25">
      <c r="B58" s="23"/>
      <c r="C58" s="23"/>
      <c r="D58" s="23"/>
      <c r="E58" s="23">
        <f t="shared" si="2"/>
        <v>0</v>
      </c>
    </row>
    <row r="59" spans="2:5" x14ac:dyDescent="0.25">
      <c r="B59" s="23"/>
      <c r="C59" s="23"/>
      <c r="D59" s="23"/>
      <c r="E59" s="23">
        <f t="shared" si="2"/>
        <v>0</v>
      </c>
    </row>
    <row r="60" spans="2:5" x14ac:dyDescent="0.25">
      <c r="B60" s="23"/>
      <c r="C60" s="23"/>
      <c r="D60" s="23"/>
      <c r="E60" s="23">
        <f t="shared" si="2"/>
        <v>0</v>
      </c>
    </row>
    <row r="61" spans="2:5" x14ac:dyDescent="0.25">
      <c r="B61" s="23"/>
      <c r="C61" s="23"/>
      <c r="D61" s="23"/>
      <c r="E61" s="23">
        <f t="shared" si="2"/>
        <v>0</v>
      </c>
    </row>
    <row r="62" spans="2:5" x14ac:dyDescent="0.25">
      <c r="B62" s="23"/>
      <c r="C62" s="23"/>
      <c r="D62" s="23"/>
      <c r="E62" s="23">
        <f t="shared" si="2"/>
        <v>0</v>
      </c>
    </row>
    <row r="63" spans="2:5" x14ac:dyDescent="0.25">
      <c r="B63" s="23"/>
      <c r="C63" s="23"/>
      <c r="D63" s="23"/>
      <c r="E63" s="23">
        <f t="shared" si="2"/>
        <v>0</v>
      </c>
    </row>
    <row r="64" spans="2:5" x14ac:dyDescent="0.25">
      <c r="B64" s="23"/>
      <c r="C64" s="23"/>
      <c r="D64" s="23"/>
      <c r="E64" s="23">
        <f t="shared" si="2"/>
        <v>0</v>
      </c>
    </row>
    <row r="65" spans="2:5" x14ac:dyDescent="0.25">
      <c r="B65" s="23"/>
      <c r="C65" s="23"/>
      <c r="D65" s="23"/>
      <c r="E65" s="23">
        <f t="shared" si="2"/>
        <v>0</v>
      </c>
    </row>
    <row r="66" spans="2:5" x14ac:dyDescent="0.25">
      <c r="B66" s="23"/>
      <c r="C66" s="23"/>
      <c r="D66" s="23"/>
      <c r="E66" s="23">
        <f t="shared" si="2"/>
        <v>0</v>
      </c>
    </row>
    <row r="67" spans="2:5" x14ac:dyDescent="0.25">
      <c r="B67" s="23"/>
      <c r="C67" s="23"/>
      <c r="D67" s="23"/>
      <c r="E67" s="23">
        <f t="shared" si="2"/>
        <v>0</v>
      </c>
    </row>
    <row r="68" spans="2:5" x14ac:dyDescent="0.25">
      <c r="B68" s="23"/>
      <c r="C68" s="23"/>
      <c r="D68" s="23"/>
      <c r="E68" s="23">
        <f>SUM(C68*D68)</f>
        <v>0</v>
      </c>
    </row>
    <row r="69" spans="2:5" x14ac:dyDescent="0.25">
      <c r="B69" s="23"/>
      <c r="C69" s="23"/>
      <c r="D69" s="23"/>
      <c r="E69" s="23">
        <f>SUM(C69*D69)</f>
        <v>0</v>
      </c>
    </row>
    <row r="70" spans="2:5" x14ac:dyDescent="0.25">
      <c r="B70" s="24" t="s">
        <v>44</v>
      </c>
      <c r="E70" s="25">
        <f>SUM(E55:E69)</f>
        <v>0</v>
      </c>
    </row>
    <row r="72" spans="2:5" ht="23.25" x14ac:dyDescent="0.35">
      <c r="B72" s="138">
        <v>42917</v>
      </c>
      <c r="C72" s="139"/>
      <c r="D72" s="139"/>
      <c r="E72" s="139"/>
    </row>
    <row r="73" spans="2:5" ht="29.25" customHeight="1" x14ac:dyDescent="0.25">
      <c r="B73" s="21" t="s">
        <v>60</v>
      </c>
      <c r="C73" s="22" t="s">
        <v>63</v>
      </c>
      <c r="D73" s="22" t="s">
        <v>64</v>
      </c>
      <c r="E73" s="22" t="s">
        <v>22</v>
      </c>
    </row>
    <row r="74" spans="2:5" x14ac:dyDescent="0.25">
      <c r="B74" s="23"/>
      <c r="C74" s="23"/>
      <c r="D74" s="23"/>
      <c r="E74" s="23">
        <f>SUM(C74*D74)</f>
        <v>0</v>
      </c>
    </row>
    <row r="75" spans="2:5" x14ac:dyDescent="0.25">
      <c r="B75" s="23"/>
      <c r="C75" s="23"/>
      <c r="D75" s="23"/>
      <c r="E75" s="23">
        <f>SUM(C75*D75)</f>
        <v>0</v>
      </c>
    </row>
    <row r="76" spans="2:5" x14ac:dyDescent="0.25">
      <c r="B76" s="23"/>
      <c r="C76" s="23"/>
      <c r="D76" s="23"/>
      <c r="E76" s="23">
        <f t="shared" ref="E76:E86" si="3">SUM(C76*D76)</f>
        <v>0</v>
      </c>
    </row>
    <row r="77" spans="2:5" x14ac:dyDescent="0.25">
      <c r="B77" s="23"/>
      <c r="C77" s="23"/>
      <c r="D77" s="23"/>
      <c r="E77" s="23">
        <f t="shared" si="3"/>
        <v>0</v>
      </c>
    </row>
    <row r="78" spans="2:5" x14ac:dyDescent="0.25">
      <c r="B78" s="23"/>
      <c r="C78" s="23"/>
      <c r="D78" s="23"/>
      <c r="E78" s="23">
        <f t="shared" si="3"/>
        <v>0</v>
      </c>
    </row>
    <row r="79" spans="2:5" x14ac:dyDescent="0.25">
      <c r="B79" s="23"/>
      <c r="C79" s="23"/>
      <c r="D79" s="23"/>
      <c r="E79" s="23">
        <f t="shared" si="3"/>
        <v>0</v>
      </c>
    </row>
    <row r="80" spans="2:5" x14ac:dyDescent="0.25">
      <c r="B80" s="23"/>
      <c r="C80" s="23"/>
      <c r="D80" s="23"/>
      <c r="E80" s="23">
        <f t="shared" si="3"/>
        <v>0</v>
      </c>
    </row>
    <row r="81" spans="2:5" x14ac:dyDescent="0.25">
      <c r="B81" s="23"/>
      <c r="C81" s="23"/>
      <c r="D81" s="23"/>
      <c r="E81" s="23">
        <f t="shared" si="3"/>
        <v>0</v>
      </c>
    </row>
    <row r="82" spans="2:5" x14ac:dyDescent="0.25">
      <c r="B82" s="23"/>
      <c r="C82" s="23"/>
      <c r="D82" s="23"/>
      <c r="E82" s="23">
        <f t="shared" si="3"/>
        <v>0</v>
      </c>
    </row>
    <row r="83" spans="2:5" x14ac:dyDescent="0.25">
      <c r="B83" s="23"/>
      <c r="C83" s="23"/>
      <c r="D83" s="23"/>
      <c r="E83" s="23">
        <f t="shared" si="3"/>
        <v>0</v>
      </c>
    </row>
    <row r="84" spans="2:5" x14ac:dyDescent="0.25">
      <c r="B84" s="23"/>
      <c r="C84" s="23"/>
      <c r="D84" s="23"/>
      <c r="E84" s="23">
        <f t="shared" si="3"/>
        <v>0</v>
      </c>
    </row>
    <row r="85" spans="2:5" x14ac:dyDescent="0.25">
      <c r="B85" s="23"/>
      <c r="C85" s="23"/>
      <c r="D85" s="23"/>
      <c r="E85" s="23">
        <f t="shared" si="3"/>
        <v>0</v>
      </c>
    </row>
    <row r="86" spans="2:5" x14ac:dyDescent="0.25">
      <c r="B86" s="23"/>
      <c r="C86" s="23"/>
      <c r="D86" s="23"/>
      <c r="E86" s="23">
        <f t="shared" si="3"/>
        <v>0</v>
      </c>
    </row>
    <row r="87" spans="2:5" x14ac:dyDescent="0.25">
      <c r="B87" s="23"/>
      <c r="C87" s="23"/>
      <c r="D87" s="23"/>
      <c r="E87" s="23">
        <f>SUM(C87*D87)</f>
        <v>0</v>
      </c>
    </row>
    <row r="88" spans="2:5" x14ac:dyDescent="0.25">
      <c r="B88" s="23"/>
      <c r="C88" s="23"/>
      <c r="D88" s="23"/>
      <c r="E88" s="23">
        <f>SUM(C88*D88)</f>
        <v>0</v>
      </c>
    </row>
    <row r="89" spans="2:5" x14ac:dyDescent="0.25">
      <c r="B89" s="24" t="s">
        <v>44</v>
      </c>
      <c r="E89" s="25">
        <f>SUM(E74:E88)</f>
        <v>0</v>
      </c>
    </row>
    <row r="91" spans="2:5" ht="23.25" x14ac:dyDescent="0.35">
      <c r="B91" s="138">
        <v>42948</v>
      </c>
      <c r="C91" s="139"/>
      <c r="D91" s="139"/>
      <c r="E91" s="139"/>
    </row>
    <row r="92" spans="2:5" ht="29.25" customHeight="1" x14ac:dyDescent="0.25">
      <c r="B92" s="21" t="s">
        <v>60</v>
      </c>
      <c r="C92" s="22" t="s">
        <v>63</v>
      </c>
      <c r="D92" s="22" t="s">
        <v>64</v>
      </c>
      <c r="E92" s="22" t="s">
        <v>22</v>
      </c>
    </row>
    <row r="93" spans="2:5" x14ac:dyDescent="0.25">
      <c r="B93" s="23"/>
      <c r="C93" s="23"/>
      <c r="D93" s="23"/>
      <c r="E93" s="23">
        <f>SUM(C93*D93)</f>
        <v>0</v>
      </c>
    </row>
    <row r="94" spans="2:5" x14ac:dyDescent="0.25">
      <c r="B94" s="23"/>
      <c r="C94" s="23"/>
      <c r="D94" s="23"/>
      <c r="E94" s="23">
        <f>SUM(C94*D94)</f>
        <v>0</v>
      </c>
    </row>
    <row r="95" spans="2:5" x14ac:dyDescent="0.25">
      <c r="B95" s="23"/>
      <c r="C95" s="23"/>
      <c r="D95" s="23"/>
      <c r="E95" s="23">
        <f t="shared" ref="E95:E105" si="4">SUM(C95*D95)</f>
        <v>0</v>
      </c>
    </row>
    <row r="96" spans="2:5" x14ac:dyDescent="0.25">
      <c r="B96" s="23"/>
      <c r="C96" s="23"/>
      <c r="D96" s="23"/>
      <c r="E96" s="23">
        <f t="shared" si="4"/>
        <v>0</v>
      </c>
    </row>
    <row r="97" spans="2:5" x14ac:dyDescent="0.25">
      <c r="B97" s="23"/>
      <c r="C97" s="23"/>
      <c r="D97" s="23"/>
      <c r="E97" s="23">
        <f t="shared" si="4"/>
        <v>0</v>
      </c>
    </row>
    <row r="98" spans="2:5" x14ac:dyDescent="0.25">
      <c r="B98" s="23"/>
      <c r="C98" s="23"/>
      <c r="D98" s="23"/>
      <c r="E98" s="23">
        <f t="shared" si="4"/>
        <v>0</v>
      </c>
    </row>
    <row r="99" spans="2:5" x14ac:dyDescent="0.25">
      <c r="B99" s="23"/>
      <c r="C99" s="23"/>
      <c r="D99" s="23"/>
      <c r="E99" s="23">
        <f t="shared" si="4"/>
        <v>0</v>
      </c>
    </row>
    <row r="100" spans="2:5" x14ac:dyDescent="0.25">
      <c r="B100" s="23"/>
      <c r="C100" s="23"/>
      <c r="D100" s="23"/>
      <c r="E100" s="23">
        <f t="shared" si="4"/>
        <v>0</v>
      </c>
    </row>
    <row r="101" spans="2:5" x14ac:dyDescent="0.25">
      <c r="B101" s="23"/>
      <c r="C101" s="23"/>
      <c r="D101" s="23"/>
      <c r="E101" s="23">
        <f t="shared" si="4"/>
        <v>0</v>
      </c>
    </row>
    <row r="102" spans="2:5" x14ac:dyDescent="0.25">
      <c r="B102" s="23"/>
      <c r="C102" s="23"/>
      <c r="D102" s="23"/>
      <c r="E102" s="23">
        <f t="shared" si="4"/>
        <v>0</v>
      </c>
    </row>
    <row r="103" spans="2:5" x14ac:dyDescent="0.25">
      <c r="B103" s="23"/>
      <c r="C103" s="23"/>
      <c r="D103" s="23"/>
      <c r="E103" s="23">
        <f t="shared" si="4"/>
        <v>0</v>
      </c>
    </row>
    <row r="104" spans="2:5" x14ac:dyDescent="0.25">
      <c r="B104" s="23"/>
      <c r="C104" s="23"/>
      <c r="D104" s="23"/>
      <c r="E104" s="23">
        <f t="shared" si="4"/>
        <v>0</v>
      </c>
    </row>
    <row r="105" spans="2:5" x14ac:dyDescent="0.25">
      <c r="B105" s="23"/>
      <c r="C105" s="23"/>
      <c r="D105" s="23"/>
      <c r="E105" s="23">
        <f t="shared" si="4"/>
        <v>0</v>
      </c>
    </row>
    <row r="106" spans="2:5" x14ac:dyDescent="0.25">
      <c r="B106" s="23"/>
      <c r="C106" s="23"/>
      <c r="D106" s="23"/>
      <c r="E106" s="23">
        <f>SUM(C106*D106)</f>
        <v>0</v>
      </c>
    </row>
    <row r="107" spans="2:5" x14ac:dyDescent="0.25">
      <c r="B107" s="23"/>
      <c r="C107" s="23"/>
      <c r="D107" s="23"/>
      <c r="E107" s="23">
        <f>SUM(C107*D107)</f>
        <v>0</v>
      </c>
    </row>
    <row r="108" spans="2:5" x14ac:dyDescent="0.25">
      <c r="B108" s="24" t="s">
        <v>44</v>
      </c>
      <c r="E108" s="25">
        <f>SUM(E93:E107)</f>
        <v>0</v>
      </c>
    </row>
    <row r="110" spans="2:5" ht="23.25" x14ac:dyDescent="0.35">
      <c r="B110" s="138">
        <v>42979</v>
      </c>
      <c r="C110" s="139"/>
      <c r="D110" s="139"/>
      <c r="E110" s="139"/>
    </row>
    <row r="111" spans="2:5" ht="29.25" customHeight="1" x14ac:dyDescent="0.25">
      <c r="B111" s="21" t="s">
        <v>60</v>
      </c>
      <c r="C111" s="22" t="s">
        <v>63</v>
      </c>
      <c r="D111" s="22" t="s">
        <v>64</v>
      </c>
      <c r="E111" s="22" t="s">
        <v>22</v>
      </c>
    </row>
    <row r="112" spans="2:5" x14ac:dyDescent="0.25">
      <c r="B112" s="23"/>
      <c r="C112" s="23"/>
      <c r="D112" s="23"/>
      <c r="E112" s="23">
        <f>SUM(C112*D112)</f>
        <v>0</v>
      </c>
    </row>
    <row r="113" spans="2:5" x14ac:dyDescent="0.25">
      <c r="B113" s="23"/>
      <c r="C113" s="23"/>
      <c r="D113" s="23"/>
      <c r="E113" s="23">
        <f>SUM(C113*D113)</f>
        <v>0</v>
      </c>
    </row>
    <row r="114" spans="2:5" x14ac:dyDescent="0.25">
      <c r="B114" s="23"/>
      <c r="C114" s="23"/>
      <c r="D114" s="23"/>
      <c r="E114" s="23">
        <f t="shared" ref="E114:E124" si="5">SUM(C114*D114)</f>
        <v>0</v>
      </c>
    </row>
    <row r="115" spans="2:5" x14ac:dyDescent="0.25">
      <c r="B115" s="23"/>
      <c r="C115" s="23"/>
      <c r="D115" s="23"/>
      <c r="E115" s="23">
        <f t="shared" si="5"/>
        <v>0</v>
      </c>
    </row>
    <row r="116" spans="2:5" x14ac:dyDescent="0.25">
      <c r="B116" s="23"/>
      <c r="C116" s="23"/>
      <c r="D116" s="23"/>
      <c r="E116" s="23">
        <f t="shared" si="5"/>
        <v>0</v>
      </c>
    </row>
    <row r="117" spans="2:5" x14ac:dyDescent="0.25">
      <c r="B117" s="23"/>
      <c r="C117" s="23"/>
      <c r="D117" s="23"/>
      <c r="E117" s="23">
        <f t="shared" si="5"/>
        <v>0</v>
      </c>
    </row>
    <row r="118" spans="2:5" x14ac:dyDescent="0.25">
      <c r="B118" s="23"/>
      <c r="C118" s="23"/>
      <c r="D118" s="23"/>
      <c r="E118" s="23">
        <f t="shared" si="5"/>
        <v>0</v>
      </c>
    </row>
    <row r="119" spans="2:5" x14ac:dyDescent="0.25">
      <c r="B119" s="23"/>
      <c r="C119" s="23"/>
      <c r="D119" s="23"/>
      <c r="E119" s="23">
        <f t="shared" si="5"/>
        <v>0</v>
      </c>
    </row>
    <row r="120" spans="2:5" x14ac:dyDescent="0.25">
      <c r="B120" s="23"/>
      <c r="C120" s="23"/>
      <c r="D120" s="23"/>
      <c r="E120" s="23">
        <f t="shared" si="5"/>
        <v>0</v>
      </c>
    </row>
    <row r="121" spans="2:5" x14ac:dyDescent="0.25">
      <c r="B121" s="23"/>
      <c r="C121" s="23"/>
      <c r="D121" s="23"/>
      <c r="E121" s="23">
        <f t="shared" si="5"/>
        <v>0</v>
      </c>
    </row>
    <row r="122" spans="2:5" x14ac:dyDescent="0.25">
      <c r="B122" s="23"/>
      <c r="C122" s="23"/>
      <c r="D122" s="23"/>
      <c r="E122" s="23">
        <f t="shared" si="5"/>
        <v>0</v>
      </c>
    </row>
    <row r="123" spans="2:5" x14ac:dyDescent="0.25">
      <c r="B123" s="23"/>
      <c r="C123" s="23"/>
      <c r="D123" s="23"/>
      <c r="E123" s="23">
        <f t="shared" si="5"/>
        <v>0</v>
      </c>
    </row>
    <row r="124" spans="2:5" x14ac:dyDescent="0.25">
      <c r="B124" s="23"/>
      <c r="C124" s="23"/>
      <c r="D124" s="23"/>
      <c r="E124" s="23">
        <f t="shared" si="5"/>
        <v>0</v>
      </c>
    </row>
    <row r="125" spans="2:5" x14ac:dyDescent="0.25">
      <c r="B125" s="23"/>
      <c r="C125" s="23"/>
      <c r="D125" s="23"/>
      <c r="E125" s="23">
        <f>SUM(C125*D125)</f>
        <v>0</v>
      </c>
    </row>
    <row r="126" spans="2:5" x14ac:dyDescent="0.25">
      <c r="B126" s="23"/>
      <c r="C126" s="23"/>
      <c r="D126" s="23"/>
      <c r="E126" s="23">
        <f>SUM(C126*D126)</f>
        <v>0</v>
      </c>
    </row>
    <row r="127" spans="2:5" x14ac:dyDescent="0.25">
      <c r="B127" s="24" t="s">
        <v>44</v>
      </c>
      <c r="E127" s="25">
        <f>SUM(E112:E126)</f>
        <v>0</v>
      </c>
    </row>
    <row r="129" spans="2:5" ht="23.25" x14ac:dyDescent="0.35">
      <c r="B129" s="138">
        <v>43009</v>
      </c>
      <c r="C129" s="139"/>
      <c r="D129" s="139"/>
      <c r="E129" s="139"/>
    </row>
    <row r="130" spans="2:5" ht="29.25" customHeight="1" x14ac:dyDescent="0.25">
      <c r="B130" s="21" t="s">
        <v>60</v>
      </c>
      <c r="C130" s="22" t="s">
        <v>63</v>
      </c>
      <c r="D130" s="22" t="s">
        <v>64</v>
      </c>
      <c r="E130" s="22" t="s">
        <v>22</v>
      </c>
    </row>
    <row r="131" spans="2:5" x14ac:dyDescent="0.25">
      <c r="B131" s="23"/>
      <c r="C131" s="23"/>
      <c r="D131" s="23"/>
      <c r="E131" s="23">
        <f>SUM(C131*D131)</f>
        <v>0</v>
      </c>
    </row>
    <row r="132" spans="2:5" x14ac:dyDescent="0.25">
      <c r="B132" s="23"/>
      <c r="C132" s="23"/>
      <c r="D132" s="23"/>
      <c r="E132" s="23">
        <f>SUM(C132*D132)</f>
        <v>0</v>
      </c>
    </row>
    <row r="133" spans="2:5" x14ac:dyDescent="0.25">
      <c r="B133" s="23"/>
      <c r="C133" s="23"/>
      <c r="D133" s="23"/>
      <c r="E133" s="23">
        <f t="shared" ref="E133:E143" si="6">SUM(C133*D133)</f>
        <v>0</v>
      </c>
    </row>
    <row r="134" spans="2:5" x14ac:dyDescent="0.25">
      <c r="B134" s="23"/>
      <c r="C134" s="23"/>
      <c r="D134" s="23"/>
      <c r="E134" s="23">
        <f t="shared" si="6"/>
        <v>0</v>
      </c>
    </row>
    <row r="135" spans="2:5" x14ac:dyDescent="0.25">
      <c r="B135" s="23"/>
      <c r="C135" s="23"/>
      <c r="D135" s="23"/>
      <c r="E135" s="23">
        <f t="shared" si="6"/>
        <v>0</v>
      </c>
    </row>
    <row r="136" spans="2:5" x14ac:dyDescent="0.25">
      <c r="B136" s="23"/>
      <c r="C136" s="23"/>
      <c r="D136" s="23"/>
      <c r="E136" s="23">
        <f t="shared" si="6"/>
        <v>0</v>
      </c>
    </row>
    <row r="137" spans="2:5" x14ac:dyDescent="0.25">
      <c r="B137" s="23"/>
      <c r="C137" s="23"/>
      <c r="D137" s="23"/>
      <c r="E137" s="23">
        <f t="shared" si="6"/>
        <v>0</v>
      </c>
    </row>
    <row r="138" spans="2:5" x14ac:dyDescent="0.25">
      <c r="B138" s="23"/>
      <c r="C138" s="23"/>
      <c r="D138" s="23"/>
      <c r="E138" s="23">
        <f t="shared" si="6"/>
        <v>0</v>
      </c>
    </row>
    <row r="139" spans="2:5" x14ac:dyDescent="0.25">
      <c r="B139" s="23"/>
      <c r="C139" s="23"/>
      <c r="D139" s="23"/>
      <c r="E139" s="23">
        <f t="shared" si="6"/>
        <v>0</v>
      </c>
    </row>
    <row r="140" spans="2:5" x14ac:dyDescent="0.25">
      <c r="B140" s="23"/>
      <c r="C140" s="23"/>
      <c r="D140" s="23"/>
      <c r="E140" s="23">
        <f t="shared" si="6"/>
        <v>0</v>
      </c>
    </row>
    <row r="141" spans="2:5" x14ac:dyDescent="0.25">
      <c r="B141" s="23"/>
      <c r="C141" s="23"/>
      <c r="D141" s="23"/>
      <c r="E141" s="23">
        <f t="shared" si="6"/>
        <v>0</v>
      </c>
    </row>
    <row r="142" spans="2:5" x14ac:dyDescent="0.25">
      <c r="B142" s="23"/>
      <c r="C142" s="23"/>
      <c r="D142" s="23"/>
      <c r="E142" s="23">
        <f t="shared" si="6"/>
        <v>0</v>
      </c>
    </row>
    <row r="143" spans="2:5" x14ac:dyDescent="0.25">
      <c r="B143" s="23"/>
      <c r="C143" s="23"/>
      <c r="D143" s="23"/>
      <c r="E143" s="23">
        <f t="shared" si="6"/>
        <v>0</v>
      </c>
    </row>
    <row r="144" spans="2:5" x14ac:dyDescent="0.25">
      <c r="B144" s="23"/>
      <c r="C144" s="23"/>
      <c r="D144" s="23"/>
      <c r="E144" s="23">
        <f>SUM(C144*D144)</f>
        <v>0</v>
      </c>
    </row>
    <row r="145" spans="2:5" x14ac:dyDescent="0.25">
      <c r="B145" s="23"/>
      <c r="C145" s="23"/>
      <c r="D145" s="23"/>
      <c r="E145" s="23">
        <f>SUM(C145*D145)</f>
        <v>0</v>
      </c>
    </row>
    <row r="146" spans="2:5" x14ac:dyDescent="0.25">
      <c r="B146" s="24" t="s">
        <v>44</v>
      </c>
      <c r="E146" s="25">
        <f>SUM(E131:E145)</f>
        <v>0</v>
      </c>
    </row>
    <row r="148" spans="2:5" ht="23.25" x14ac:dyDescent="0.35">
      <c r="B148" s="138">
        <v>43040</v>
      </c>
      <c r="C148" s="139"/>
      <c r="D148" s="139"/>
      <c r="E148" s="139"/>
    </row>
    <row r="149" spans="2:5" ht="29.25" customHeight="1" x14ac:dyDescent="0.25">
      <c r="B149" s="21" t="s">
        <v>60</v>
      </c>
      <c r="C149" s="22" t="s">
        <v>63</v>
      </c>
      <c r="D149" s="22" t="s">
        <v>64</v>
      </c>
      <c r="E149" s="22" t="s">
        <v>22</v>
      </c>
    </row>
    <row r="150" spans="2:5" x14ac:dyDescent="0.25">
      <c r="B150" s="23"/>
      <c r="C150" s="23"/>
      <c r="D150" s="23"/>
      <c r="E150" s="23">
        <f>SUM(C150*D150)</f>
        <v>0</v>
      </c>
    </row>
    <row r="151" spans="2:5" x14ac:dyDescent="0.25">
      <c r="B151" s="23"/>
      <c r="C151" s="23"/>
      <c r="D151" s="23"/>
      <c r="E151" s="23">
        <f>SUM(C151*D151)</f>
        <v>0</v>
      </c>
    </row>
    <row r="152" spans="2:5" x14ac:dyDescent="0.25">
      <c r="B152" s="23"/>
      <c r="C152" s="23"/>
      <c r="D152" s="23"/>
      <c r="E152" s="23">
        <f t="shared" ref="E152:E162" si="7">SUM(C152*D152)</f>
        <v>0</v>
      </c>
    </row>
    <row r="153" spans="2:5" x14ac:dyDescent="0.25">
      <c r="B153" s="23"/>
      <c r="C153" s="23"/>
      <c r="D153" s="23"/>
      <c r="E153" s="23">
        <f t="shared" si="7"/>
        <v>0</v>
      </c>
    </row>
    <row r="154" spans="2:5" x14ac:dyDescent="0.25">
      <c r="B154" s="23"/>
      <c r="C154" s="23"/>
      <c r="D154" s="23"/>
      <c r="E154" s="23">
        <f t="shared" si="7"/>
        <v>0</v>
      </c>
    </row>
    <row r="155" spans="2:5" x14ac:dyDescent="0.25">
      <c r="B155" s="23"/>
      <c r="C155" s="23"/>
      <c r="D155" s="23"/>
      <c r="E155" s="23">
        <f t="shared" si="7"/>
        <v>0</v>
      </c>
    </row>
    <row r="156" spans="2:5" x14ac:dyDescent="0.25">
      <c r="B156" s="23"/>
      <c r="C156" s="23"/>
      <c r="D156" s="23"/>
      <c r="E156" s="23">
        <f t="shared" si="7"/>
        <v>0</v>
      </c>
    </row>
    <row r="157" spans="2:5" x14ac:dyDescent="0.25">
      <c r="B157" s="23"/>
      <c r="C157" s="23"/>
      <c r="D157" s="23"/>
      <c r="E157" s="23">
        <f t="shared" si="7"/>
        <v>0</v>
      </c>
    </row>
    <row r="158" spans="2:5" x14ac:dyDescent="0.25">
      <c r="B158" s="23"/>
      <c r="C158" s="23"/>
      <c r="D158" s="23"/>
      <c r="E158" s="23">
        <f t="shared" si="7"/>
        <v>0</v>
      </c>
    </row>
    <row r="159" spans="2:5" x14ac:dyDescent="0.25">
      <c r="B159" s="23"/>
      <c r="C159" s="23"/>
      <c r="D159" s="23"/>
      <c r="E159" s="23">
        <f t="shared" si="7"/>
        <v>0</v>
      </c>
    </row>
    <row r="160" spans="2:5" x14ac:dyDescent="0.25">
      <c r="B160" s="23"/>
      <c r="C160" s="23"/>
      <c r="D160" s="23"/>
      <c r="E160" s="23">
        <f t="shared" si="7"/>
        <v>0</v>
      </c>
    </row>
    <row r="161" spans="2:5" x14ac:dyDescent="0.25">
      <c r="B161" s="23"/>
      <c r="C161" s="23"/>
      <c r="D161" s="23"/>
      <c r="E161" s="23">
        <f t="shared" si="7"/>
        <v>0</v>
      </c>
    </row>
    <row r="162" spans="2:5" x14ac:dyDescent="0.25">
      <c r="B162" s="23"/>
      <c r="C162" s="23"/>
      <c r="D162" s="23"/>
      <c r="E162" s="23">
        <f t="shared" si="7"/>
        <v>0</v>
      </c>
    </row>
    <row r="163" spans="2:5" x14ac:dyDescent="0.25">
      <c r="B163" s="23"/>
      <c r="C163" s="23"/>
      <c r="D163" s="23"/>
      <c r="E163" s="23">
        <f>SUM(C163*D163)</f>
        <v>0</v>
      </c>
    </row>
    <row r="164" spans="2:5" x14ac:dyDescent="0.25">
      <c r="B164" s="23"/>
      <c r="C164" s="23"/>
      <c r="D164" s="23"/>
      <c r="E164" s="23">
        <f>SUM(C164*D164)</f>
        <v>0</v>
      </c>
    </row>
    <row r="165" spans="2:5" x14ac:dyDescent="0.25">
      <c r="B165" s="24" t="s">
        <v>44</v>
      </c>
      <c r="E165" s="25">
        <f>SUM(E150:E164)</f>
        <v>0</v>
      </c>
    </row>
    <row r="167" spans="2:5" ht="23.25" x14ac:dyDescent="0.35">
      <c r="B167" s="138">
        <v>43070</v>
      </c>
      <c r="C167" s="139"/>
      <c r="D167" s="139"/>
      <c r="E167" s="139"/>
    </row>
    <row r="168" spans="2:5" ht="29.25" customHeight="1" x14ac:dyDescent="0.25">
      <c r="B168" s="21" t="s">
        <v>60</v>
      </c>
      <c r="C168" s="22" t="s">
        <v>63</v>
      </c>
      <c r="D168" s="22" t="s">
        <v>64</v>
      </c>
      <c r="E168" s="22" t="s">
        <v>22</v>
      </c>
    </row>
    <row r="169" spans="2:5" x14ac:dyDescent="0.25">
      <c r="B169" s="23"/>
      <c r="C169" s="23"/>
      <c r="D169" s="23"/>
      <c r="E169" s="23">
        <f>SUM(C169*D169)</f>
        <v>0</v>
      </c>
    </row>
    <row r="170" spans="2:5" x14ac:dyDescent="0.25">
      <c r="B170" s="23"/>
      <c r="C170" s="23"/>
      <c r="D170" s="23"/>
      <c r="E170" s="23">
        <f>SUM(C170*D170)</f>
        <v>0</v>
      </c>
    </row>
    <row r="171" spans="2:5" x14ac:dyDescent="0.25">
      <c r="B171" s="23"/>
      <c r="C171" s="23"/>
      <c r="D171" s="23"/>
      <c r="E171" s="23">
        <f t="shared" ref="E171:E181" si="8">SUM(C171*D171)</f>
        <v>0</v>
      </c>
    </row>
    <row r="172" spans="2:5" x14ac:dyDescent="0.25">
      <c r="B172" s="23"/>
      <c r="C172" s="23"/>
      <c r="D172" s="23"/>
      <c r="E172" s="23">
        <f t="shared" si="8"/>
        <v>0</v>
      </c>
    </row>
    <row r="173" spans="2:5" x14ac:dyDescent="0.25">
      <c r="B173" s="23"/>
      <c r="C173" s="23"/>
      <c r="D173" s="23"/>
      <c r="E173" s="23">
        <f t="shared" si="8"/>
        <v>0</v>
      </c>
    </row>
    <row r="174" spans="2:5" x14ac:dyDescent="0.25">
      <c r="B174" s="23"/>
      <c r="C174" s="23"/>
      <c r="D174" s="23"/>
      <c r="E174" s="23">
        <f t="shared" si="8"/>
        <v>0</v>
      </c>
    </row>
    <row r="175" spans="2:5" x14ac:dyDescent="0.25">
      <c r="B175" s="23"/>
      <c r="C175" s="23"/>
      <c r="D175" s="23"/>
      <c r="E175" s="23">
        <f t="shared" si="8"/>
        <v>0</v>
      </c>
    </row>
    <row r="176" spans="2:5" x14ac:dyDescent="0.25">
      <c r="B176" s="23"/>
      <c r="C176" s="23"/>
      <c r="D176" s="23"/>
      <c r="E176" s="23">
        <f t="shared" si="8"/>
        <v>0</v>
      </c>
    </row>
    <row r="177" spans="2:5" x14ac:dyDescent="0.25">
      <c r="B177" s="23"/>
      <c r="C177" s="23"/>
      <c r="D177" s="23"/>
      <c r="E177" s="23">
        <f t="shared" si="8"/>
        <v>0</v>
      </c>
    </row>
    <row r="178" spans="2:5" x14ac:dyDescent="0.25">
      <c r="B178" s="23"/>
      <c r="C178" s="23"/>
      <c r="D178" s="23"/>
      <c r="E178" s="23">
        <f t="shared" si="8"/>
        <v>0</v>
      </c>
    </row>
    <row r="179" spans="2:5" x14ac:dyDescent="0.25">
      <c r="B179" s="23"/>
      <c r="C179" s="23"/>
      <c r="D179" s="23"/>
      <c r="E179" s="23">
        <f t="shared" si="8"/>
        <v>0</v>
      </c>
    </row>
    <row r="180" spans="2:5" x14ac:dyDescent="0.25">
      <c r="B180" s="23"/>
      <c r="C180" s="23"/>
      <c r="D180" s="23"/>
      <c r="E180" s="23">
        <f t="shared" si="8"/>
        <v>0</v>
      </c>
    </row>
    <row r="181" spans="2:5" x14ac:dyDescent="0.25">
      <c r="B181" s="23"/>
      <c r="C181" s="23"/>
      <c r="D181" s="23"/>
      <c r="E181" s="23">
        <f t="shared" si="8"/>
        <v>0</v>
      </c>
    </row>
    <row r="182" spans="2:5" x14ac:dyDescent="0.25">
      <c r="B182" s="23"/>
      <c r="C182" s="23"/>
      <c r="D182" s="23"/>
      <c r="E182" s="23">
        <f>SUM(C182*D182)</f>
        <v>0</v>
      </c>
    </row>
    <row r="183" spans="2:5" x14ac:dyDescent="0.25">
      <c r="B183" s="23"/>
      <c r="C183" s="23"/>
      <c r="D183" s="23"/>
      <c r="E183" s="23">
        <f>SUM(C183*D183)</f>
        <v>0</v>
      </c>
    </row>
    <row r="184" spans="2:5" x14ac:dyDescent="0.25">
      <c r="B184" s="24" t="s">
        <v>44</v>
      </c>
      <c r="E184" s="25">
        <f>SUM(E169:E183)</f>
        <v>0</v>
      </c>
    </row>
    <row r="185" spans="2:5" ht="15.75" customHeight="1" x14ac:dyDescent="0.25"/>
    <row r="186" spans="2:5" ht="23.25" x14ac:dyDescent="0.35">
      <c r="B186" s="138">
        <v>42736</v>
      </c>
      <c r="C186" s="139"/>
      <c r="D186" s="139"/>
      <c r="E186" s="139"/>
    </row>
    <row r="187" spans="2:5" ht="29.25" customHeight="1" x14ac:dyDescent="0.25">
      <c r="B187" s="21" t="s">
        <v>60</v>
      </c>
      <c r="C187" s="22" t="s">
        <v>63</v>
      </c>
      <c r="D187" s="22" t="s">
        <v>64</v>
      </c>
      <c r="E187" s="22" t="s">
        <v>22</v>
      </c>
    </row>
    <row r="188" spans="2:5" x14ac:dyDescent="0.25">
      <c r="B188" s="23"/>
      <c r="C188" s="23"/>
      <c r="D188" s="23"/>
      <c r="E188" s="23">
        <f>SUM(C188*D188)</f>
        <v>0</v>
      </c>
    </row>
    <row r="189" spans="2:5" x14ac:dyDescent="0.25">
      <c r="B189" s="23"/>
      <c r="C189" s="23"/>
      <c r="D189" s="23"/>
      <c r="E189" s="23">
        <f>SUM(C189*D189)</f>
        <v>0</v>
      </c>
    </row>
    <row r="190" spans="2:5" x14ac:dyDescent="0.25">
      <c r="B190" s="23"/>
      <c r="C190" s="23"/>
      <c r="D190" s="23"/>
      <c r="E190" s="23">
        <f t="shared" ref="E190:E200" si="9">SUM(C190*D190)</f>
        <v>0</v>
      </c>
    </row>
    <row r="191" spans="2:5" x14ac:dyDescent="0.25">
      <c r="B191" s="23"/>
      <c r="C191" s="23"/>
      <c r="D191" s="23"/>
      <c r="E191" s="23">
        <f t="shared" si="9"/>
        <v>0</v>
      </c>
    </row>
    <row r="192" spans="2:5" x14ac:dyDescent="0.25">
      <c r="B192" s="23"/>
      <c r="C192" s="23"/>
      <c r="D192" s="23"/>
      <c r="E192" s="23">
        <f t="shared" si="9"/>
        <v>0</v>
      </c>
    </row>
    <row r="193" spans="2:5" x14ac:dyDescent="0.25">
      <c r="B193" s="23"/>
      <c r="C193" s="23"/>
      <c r="D193" s="23"/>
      <c r="E193" s="23">
        <f t="shared" si="9"/>
        <v>0</v>
      </c>
    </row>
    <row r="194" spans="2:5" x14ac:dyDescent="0.25">
      <c r="B194" s="23"/>
      <c r="C194" s="23"/>
      <c r="D194" s="23"/>
      <c r="E194" s="23">
        <f t="shared" si="9"/>
        <v>0</v>
      </c>
    </row>
    <row r="195" spans="2:5" x14ac:dyDescent="0.25">
      <c r="B195" s="23"/>
      <c r="C195" s="23"/>
      <c r="D195" s="23"/>
      <c r="E195" s="23">
        <f t="shared" si="9"/>
        <v>0</v>
      </c>
    </row>
    <row r="196" spans="2:5" x14ac:dyDescent="0.25">
      <c r="B196" s="23"/>
      <c r="C196" s="23"/>
      <c r="D196" s="23"/>
      <c r="E196" s="23">
        <f t="shared" si="9"/>
        <v>0</v>
      </c>
    </row>
    <row r="197" spans="2:5" x14ac:dyDescent="0.25">
      <c r="B197" s="23"/>
      <c r="C197" s="23"/>
      <c r="D197" s="23"/>
      <c r="E197" s="23">
        <f t="shared" si="9"/>
        <v>0</v>
      </c>
    </row>
    <row r="198" spans="2:5" x14ac:dyDescent="0.25">
      <c r="B198" s="23"/>
      <c r="C198" s="23"/>
      <c r="D198" s="23"/>
      <c r="E198" s="23">
        <f t="shared" si="9"/>
        <v>0</v>
      </c>
    </row>
    <row r="199" spans="2:5" x14ac:dyDescent="0.25">
      <c r="B199" s="23"/>
      <c r="C199" s="23"/>
      <c r="D199" s="23"/>
      <c r="E199" s="23">
        <f t="shared" si="9"/>
        <v>0</v>
      </c>
    </row>
    <row r="200" spans="2:5" x14ac:dyDescent="0.25">
      <c r="B200" s="23"/>
      <c r="C200" s="23"/>
      <c r="D200" s="23"/>
      <c r="E200" s="23">
        <f t="shared" si="9"/>
        <v>0</v>
      </c>
    </row>
    <row r="201" spans="2:5" x14ac:dyDescent="0.25">
      <c r="B201" s="23"/>
      <c r="C201" s="23"/>
      <c r="D201" s="23"/>
      <c r="E201" s="23">
        <f>SUM(C201*D201)</f>
        <v>0</v>
      </c>
    </row>
    <row r="202" spans="2:5" x14ac:dyDescent="0.25">
      <c r="B202" s="23"/>
      <c r="C202" s="23"/>
      <c r="D202" s="23"/>
      <c r="E202" s="23">
        <f>SUM(C202*D202)</f>
        <v>0</v>
      </c>
    </row>
    <row r="203" spans="2:5" x14ac:dyDescent="0.25">
      <c r="B203" s="24" t="s">
        <v>44</v>
      </c>
      <c r="E203" s="25">
        <f>SUM(E188:E202)</f>
        <v>0</v>
      </c>
    </row>
    <row r="205" spans="2:5" ht="23.25" x14ac:dyDescent="0.35">
      <c r="B205" s="138">
        <v>42767</v>
      </c>
      <c r="C205" s="139"/>
      <c r="D205" s="139"/>
      <c r="E205" s="139"/>
    </row>
    <row r="206" spans="2:5" ht="29.25" customHeight="1" x14ac:dyDescent="0.25">
      <c r="B206" s="21" t="s">
        <v>60</v>
      </c>
      <c r="C206" s="22" t="s">
        <v>63</v>
      </c>
      <c r="D206" s="22" t="s">
        <v>64</v>
      </c>
      <c r="E206" s="22" t="s">
        <v>22</v>
      </c>
    </row>
    <row r="207" spans="2:5" x14ac:dyDescent="0.25">
      <c r="B207" s="23"/>
      <c r="C207" s="23"/>
      <c r="D207" s="23"/>
      <c r="E207" s="23">
        <f>SUM(C207*D207)</f>
        <v>0</v>
      </c>
    </row>
    <row r="208" spans="2:5" x14ac:dyDescent="0.25">
      <c r="B208" s="23"/>
      <c r="C208" s="23"/>
      <c r="D208" s="23"/>
      <c r="E208" s="23">
        <f>SUM(C208*D208)</f>
        <v>0</v>
      </c>
    </row>
    <row r="209" spans="2:5" x14ac:dyDescent="0.25">
      <c r="B209" s="23"/>
      <c r="C209" s="23"/>
      <c r="D209" s="23"/>
      <c r="E209" s="23">
        <f t="shared" ref="E209:E219" si="10">SUM(C209*D209)</f>
        <v>0</v>
      </c>
    </row>
    <row r="210" spans="2:5" x14ac:dyDescent="0.25">
      <c r="B210" s="23"/>
      <c r="C210" s="23"/>
      <c r="D210" s="23"/>
      <c r="E210" s="23">
        <f t="shared" si="10"/>
        <v>0</v>
      </c>
    </row>
    <row r="211" spans="2:5" x14ac:dyDescent="0.25">
      <c r="B211" s="23"/>
      <c r="C211" s="23"/>
      <c r="D211" s="23"/>
      <c r="E211" s="23">
        <f t="shared" si="10"/>
        <v>0</v>
      </c>
    </row>
    <row r="212" spans="2:5" x14ac:dyDescent="0.25">
      <c r="B212" s="23"/>
      <c r="C212" s="23"/>
      <c r="D212" s="23"/>
      <c r="E212" s="23">
        <f t="shared" si="10"/>
        <v>0</v>
      </c>
    </row>
    <row r="213" spans="2:5" x14ac:dyDescent="0.25">
      <c r="B213" s="23"/>
      <c r="C213" s="23"/>
      <c r="D213" s="23"/>
      <c r="E213" s="23">
        <f t="shared" si="10"/>
        <v>0</v>
      </c>
    </row>
    <row r="214" spans="2:5" x14ac:dyDescent="0.25">
      <c r="B214" s="23"/>
      <c r="C214" s="23"/>
      <c r="D214" s="23"/>
      <c r="E214" s="23">
        <f t="shared" si="10"/>
        <v>0</v>
      </c>
    </row>
    <row r="215" spans="2:5" x14ac:dyDescent="0.25">
      <c r="B215" s="23"/>
      <c r="C215" s="23"/>
      <c r="D215" s="23"/>
      <c r="E215" s="23">
        <f t="shared" si="10"/>
        <v>0</v>
      </c>
    </row>
    <row r="216" spans="2:5" x14ac:dyDescent="0.25">
      <c r="B216" s="23"/>
      <c r="C216" s="23"/>
      <c r="D216" s="23"/>
      <c r="E216" s="23">
        <f t="shared" si="10"/>
        <v>0</v>
      </c>
    </row>
    <row r="217" spans="2:5" x14ac:dyDescent="0.25">
      <c r="B217" s="23"/>
      <c r="C217" s="23"/>
      <c r="D217" s="23"/>
      <c r="E217" s="23">
        <f t="shared" si="10"/>
        <v>0</v>
      </c>
    </row>
    <row r="218" spans="2:5" x14ac:dyDescent="0.25">
      <c r="B218" s="23"/>
      <c r="C218" s="23"/>
      <c r="D218" s="23"/>
      <c r="E218" s="23">
        <f t="shared" si="10"/>
        <v>0</v>
      </c>
    </row>
    <row r="219" spans="2:5" x14ac:dyDescent="0.25">
      <c r="B219" s="23"/>
      <c r="C219" s="23"/>
      <c r="D219" s="23"/>
      <c r="E219" s="23">
        <f t="shared" si="10"/>
        <v>0</v>
      </c>
    </row>
    <row r="220" spans="2:5" x14ac:dyDescent="0.25">
      <c r="B220" s="23"/>
      <c r="C220" s="23"/>
      <c r="D220" s="23"/>
      <c r="E220" s="23">
        <f>SUM(C220*D220)</f>
        <v>0</v>
      </c>
    </row>
    <row r="221" spans="2:5" x14ac:dyDescent="0.25">
      <c r="B221" s="23"/>
      <c r="C221" s="23"/>
      <c r="D221" s="23"/>
      <c r="E221" s="23">
        <f>SUM(C221*D221)</f>
        <v>0</v>
      </c>
    </row>
    <row r="222" spans="2:5" x14ac:dyDescent="0.25">
      <c r="B222" s="24" t="s">
        <v>44</v>
      </c>
      <c r="E222" s="25">
        <f>SUM(E207:E221)</f>
        <v>0</v>
      </c>
    </row>
    <row r="224" spans="2:5" ht="23.25" x14ac:dyDescent="0.35">
      <c r="B224" s="138">
        <v>42795</v>
      </c>
      <c r="C224" s="139"/>
      <c r="D224" s="139"/>
      <c r="E224" s="139"/>
    </row>
    <row r="225" spans="2:5" ht="29.25" customHeight="1" x14ac:dyDescent="0.25">
      <c r="B225" s="21" t="s">
        <v>60</v>
      </c>
      <c r="C225" s="22" t="s">
        <v>63</v>
      </c>
      <c r="D225" s="22" t="s">
        <v>64</v>
      </c>
      <c r="E225" s="22" t="s">
        <v>22</v>
      </c>
    </row>
    <row r="226" spans="2:5" x14ac:dyDescent="0.25">
      <c r="B226" s="23"/>
      <c r="C226" s="23"/>
      <c r="D226" s="23"/>
      <c r="E226" s="23">
        <f>SUM(C226*D226)</f>
        <v>0</v>
      </c>
    </row>
    <row r="227" spans="2:5" x14ac:dyDescent="0.25">
      <c r="B227" s="23"/>
      <c r="C227" s="23"/>
      <c r="D227" s="23"/>
      <c r="E227" s="23">
        <f>SUM(C227*D227)</f>
        <v>0</v>
      </c>
    </row>
    <row r="228" spans="2:5" x14ac:dyDescent="0.25">
      <c r="B228" s="23"/>
      <c r="C228" s="23"/>
      <c r="D228" s="23"/>
      <c r="E228" s="23">
        <f t="shared" ref="E228:E238" si="11">SUM(C228*D228)</f>
        <v>0</v>
      </c>
    </row>
    <row r="229" spans="2:5" x14ac:dyDescent="0.25">
      <c r="B229" s="23"/>
      <c r="C229" s="23"/>
      <c r="D229" s="23"/>
      <c r="E229" s="23">
        <f t="shared" si="11"/>
        <v>0</v>
      </c>
    </row>
    <row r="230" spans="2:5" x14ac:dyDescent="0.25">
      <c r="B230" s="23"/>
      <c r="C230" s="23"/>
      <c r="D230" s="23"/>
      <c r="E230" s="23">
        <f t="shared" si="11"/>
        <v>0</v>
      </c>
    </row>
    <row r="231" spans="2:5" x14ac:dyDescent="0.25">
      <c r="B231" s="23"/>
      <c r="C231" s="23"/>
      <c r="D231" s="23"/>
      <c r="E231" s="23">
        <f t="shared" si="11"/>
        <v>0</v>
      </c>
    </row>
    <row r="232" spans="2:5" x14ac:dyDescent="0.25">
      <c r="B232" s="23"/>
      <c r="C232" s="23"/>
      <c r="D232" s="23"/>
      <c r="E232" s="23">
        <f t="shared" si="11"/>
        <v>0</v>
      </c>
    </row>
    <row r="233" spans="2:5" x14ac:dyDescent="0.25">
      <c r="B233" s="23"/>
      <c r="C233" s="23"/>
      <c r="D233" s="23"/>
      <c r="E233" s="23">
        <f t="shared" si="11"/>
        <v>0</v>
      </c>
    </row>
    <row r="234" spans="2:5" x14ac:dyDescent="0.25">
      <c r="B234" s="23"/>
      <c r="C234" s="23"/>
      <c r="D234" s="23"/>
      <c r="E234" s="23">
        <f t="shared" si="11"/>
        <v>0</v>
      </c>
    </row>
    <row r="235" spans="2:5" x14ac:dyDescent="0.25">
      <c r="B235" s="23"/>
      <c r="C235" s="23"/>
      <c r="D235" s="23"/>
      <c r="E235" s="23">
        <f t="shared" si="11"/>
        <v>0</v>
      </c>
    </row>
    <row r="236" spans="2:5" x14ac:dyDescent="0.25">
      <c r="B236" s="23"/>
      <c r="C236" s="23"/>
      <c r="D236" s="23"/>
      <c r="E236" s="23">
        <f t="shared" si="11"/>
        <v>0</v>
      </c>
    </row>
    <row r="237" spans="2:5" x14ac:dyDescent="0.25">
      <c r="B237" s="23"/>
      <c r="C237" s="23"/>
      <c r="D237" s="23"/>
      <c r="E237" s="23">
        <f t="shared" si="11"/>
        <v>0</v>
      </c>
    </row>
    <row r="238" spans="2:5" x14ac:dyDescent="0.25">
      <c r="B238" s="23"/>
      <c r="C238" s="23"/>
      <c r="D238" s="23"/>
      <c r="E238" s="23">
        <f t="shared" si="11"/>
        <v>0</v>
      </c>
    </row>
    <row r="239" spans="2:5" x14ac:dyDescent="0.25">
      <c r="B239" s="23"/>
      <c r="C239" s="23"/>
      <c r="D239" s="23"/>
      <c r="E239" s="23">
        <f>SUM(C239*D239)</f>
        <v>0</v>
      </c>
    </row>
    <row r="240" spans="2:5" x14ac:dyDescent="0.25">
      <c r="B240" s="23"/>
      <c r="C240" s="23"/>
      <c r="D240" s="23"/>
      <c r="E240" s="23">
        <f>SUM(C240*D240)</f>
        <v>0</v>
      </c>
    </row>
    <row r="241" spans="2:5" x14ac:dyDescent="0.25">
      <c r="B241" s="24" t="s">
        <v>44</v>
      </c>
      <c r="E241" s="25">
        <f>SUM(E226:E240)</f>
        <v>0</v>
      </c>
    </row>
    <row r="243" spans="2:5" ht="23.25" x14ac:dyDescent="0.35">
      <c r="B243" s="138" t="s">
        <v>55</v>
      </c>
      <c r="C243" s="139"/>
      <c r="D243" s="139"/>
      <c r="E243" s="139"/>
    </row>
    <row r="244" spans="2:5" ht="29.25" customHeight="1" x14ac:dyDescent="0.25">
      <c r="B244" s="21" t="s">
        <v>60</v>
      </c>
      <c r="C244" s="22" t="s">
        <v>63</v>
      </c>
      <c r="D244" s="22" t="s">
        <v>64</v>
      </c>
      <c r="E244" s="22" t="s">
        <v>22</v>
      </c>
    </row>
    <row r="245" spans="2:5" x14ac:dyDescent="0.25">
      <c r="B245" s="23"/>
      <c r="C245" s="23"/>
      <c r="D245" s="23"/>
      <c r="E245" s="23">
        <f>SUM(C245*D245)</f>
        <v>0</v>
      </c>
    </row>
    <row r="246" spans="2:5" x14ac:dyDescent="0.25">
      <c r="B246" s="23"/>
      <c r="C246" s="23"/>
      <c r="D246" s="23"/>
      <c r="E246" s="23">
        <f>SUM(C246*D246)</f>
        <v>0</v>
      </c>
    </row>
    <row r="247" spans="2:5" x14ac:dyDescent="0.25">
      <c r="B247" s="23"/>
      <c r="C247" s="23"/>
      <c r="D247" s="23"/>
      <c r="E247" s="23">
        <f t="shared" ref="E247:E257" si="12">SUM(C247*D247)</f>
        <v>0</v>
      </c>
    </row>
    <row r="248" spans="2:5" x14ac:dyDescent="0.25">
      <c r="B248" s="23"/>
      <c r="C248" s="23"/>
      <c r="D248" s="23"/>
      <c r="E248" s="23">
        <f t="shared" si="12"/>
        <v>0</v>
      </c>
    </row>
    <row r="249" spans="2:5" x14ac:dyDescent="0.25">
      <c r="B249" s="23"/>
      <c r="C249" s="23"/>
      <c r="D249" s="23"/>
      <c r="E249" s="23">
        <f t="shared" si="12"/>
        <v>0</v>
      </c>
    </row>
    <row r="250" spans="2:5" x14ac:dyDescent="0.25">
      <c r="B250" s="23"/>
      <c r="C250" s="23"/>
      <c r="D250" s="23"/>
      <c r="E250" s="23">
        <f t="shared" si="12"/>
        <v>0</v>
      </c>
    </row>
    <row r="251" spans="2:5" x14ac:dyDescent="0.25">
      <c r="B251" s="23"/>
      <c r="C251" s="23"/>
      <c r="D251" s="23"/>
      <c r="E251" s="23">
        <f t="shared" si="12"/>
        <v>0</v>
      </c>
    </row>
    <row r="252" spans="2:5" x14ac:dyDescent="0.25">
      <c r="B252" s="23"/>
      <c r="C252" s="23"/>
      <c r="D252" s="23"/>
      <c r="E252" s="23">
        <f t="shared" si="12"/>
        <v>0</v>
      </c>
    </row>
    <row r="253" spans="2:5" x14ac:dyDescent="0.25">
      <c r="B253" s="23"/>
      <c r="C253" s="23"/>
      <c r="D253" s="23"/>
      <c r="E253" s="23">
        <f t="shared" si="12"/>
        <v>0</v>
      </c>
    </row>
    <row r="254" spans="2:5" x14ac:dyDescent="0.25">
      <c r="B254" s="23"/>
      <c r="C254" s="23"/>
      <c r="D254" s="23"/>
      <c r="E254" s="23">
        <f t="shared" si="12"/>
        <v>0</v>
      </c>
    </row>
    <row r="255" spans="2:5" x14ac:dyDescent="0.25">
      <c r="B255" s="23"/>
      <c r="C255" s="23"/>
      <c r="D255" s="23"/>
      <c r="E255" s="23">
        <f t="shared" si="12"/>
        <v>0</v>
      </c>
    </row>
    <row r="256" spans="2:5" x14ac:dyDescent="0.25">
      <c r="B256" s="23"/>
      <c r="C256" s="23"/>
      <c r="D256" s="23"/>
      <c r="E256" s="23">
        <f t="shared" si="12"/>
        <v>0</v>
      </c>
    </row>
    <row r="257" spans="2:5" x14ac:dyDescent="0.25">
      <c r="B257" s="23"/>
      <c r="C257" s="23"/>
      <c r="D257" s="23"/>
      <c r="E257" s="23">
        <f t="shared" si="12"/>
        <v>0</v>
      </c>
    </row>
    <row r="258" spans="2:5" x14ac:dyDescent="0.25">
      <c r="B258" s="23"/>
      <c r="C258" s="23"/>
      <c r="D258" s="23"/>
      <c r="E258" s="23">
        <f>SUM(C258*D258)</f>
        <v>0</v>
      </c>
    </row>
    <row r="259" spans="2:5" x14ac:dyDescent="0.25">
      <c r="B259" s="23"/>
      <c r="C259" s="23"/>
      <c r="D259" s="23"/>
      <c r="E259" s="23">
        <f>SUM(C259*D259)</f>
        <v>0</v>
      </c>
    </row>
    <row r="260" spans="2:5" x14ac:dyDescent="0.25">
      <c r="B260" s="24" t="s">
        <v>44</v>
      </c>
      <c r="E260" s="25">
        <f>SUM(E245:E259)</f>
        <v>0</v>
      </c>
    </row>
    <row r="262" spans="2:5" ht="21" x14ac:dyDescent="0.35">
      <c r="B262" s="31" t="s">
        <v>65</v>
      </c>
      <c r="D262" s="34"/>
      <c r="E262" s="30">
        <f>SUM(E34+E51+E70+E89+E108+E127+E146+E165+E184+E203+E222+E241+E260)</f>
        <v>0</v>
      </c>
    </row>
  </sheetData>
  <mergeCells count="17">
    <mergeCell ref="B243:E243"/>
    <mergeCell ref="B110:E110"/>
    <mergeCell ref="B129:E129"/>
    <mergeCell ref="B148:E148"/>
    <mergeCell ref="B167:E167"/>
    <mergeCell ref="B186:E186"/>
    <mergeCell ref="B205:E205"/>
    <mergeCell ref="B1:E1"/>
    <mergeCell ref="B4:E4"/>
    <mergeCell ref="B11:E11"/>
    <mergeCell ref="B224:E224"/>
    <mergeCell ref="B91:E91"/>
    <mergeCell ref="B17:E17"/>
    <mergeCell ref="B19:E19"/>
    <mergeCell ref="B36:E36"/>
    <mergeCell ref="B53:E53"/>
    <mergeCell ref="B72:E7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75"/>
  <sheetViews>
    <sheetView topLeftCell="A340" workbookViewId="0">
      <selection activeCell="H15" sqref="H15"/>
    </sheetView>
  </sheetViews>
  <sheetFormatPr defaultRowHeight="15" x14ac:dyDescent="0.25"/>
  <cols>
    <col min="1" max="1" width="2.5703125" style="3" customWidth="1"/>
    <col min="2" max="2" width="13.140625" style="3" customWidth="1"/>
    <col min="3" max="3" width="37.28515625" style="3" customWidth="1"/>
    <col min="4" max="4" width="27.85546875" style="3" customWidth="1"/>
    <col min="5" max="5" width="13.42578125" style="3" customWidth="1"/>
    <col min="6" max="6" width="13" style="3" customWidth="1"/>
    <col min="7" max="16384" width="9.140625" style="3"/>
  </cols>
  <sheetData>
    <row r="1" spans="2:14" ht="31.5" x14ac:dyDescent="0.5">
      <c r="B1" s="123" t="s">
        <v>73</v>
      </c>
      <c r="C1" s="123"/>
      <c r="D1" s="123"/>
      <c r="E1" s="123"/>
      <c r="F1" s="123"/>
      <c r="G1" s="45"/>
      <c r="H1" s="45"/>
      <c r="I1" s="45"/>
      <c r="J1" s="45"/>
      <c r="K1" s="45"/>
      <c r="L1" s="45"/>
      <c r="M1" s="45"/>
      <c r="N1" s="45"/>
    </row>
    <row r="3" spans="2:14" ht="123.75" customHeight="1" x14ac:dyDescent="0.25">
      <c r="B3" s="146" t="s">
        <v>212</v>
      </c>
      <c r="C3" s="146"/>
      <c r="D3" s="146"/>
      <c r="E3" s="146"/>
      <c r="F3" s="146"/>
      <c r="G3" s="46"/>
      <c r="H3" s="46"/>
      <c r="I3" s="46"/>
      <c r="J3" s="46"/>
      <c r="K3" s="46"/>
      <c r="L3" s="46"/>
      <c r="M3" s="46"/>
      <c r="N3" s="46"/>
    </row>
    <row r="4" spans="2:14" ht="15.75" customHeight="1" x14ac:dyDescent="0.25">
      <c r="B4" s="110" t="s">
        <v>219</v>
      </c>
      <c r="C4" s="83"/>
      <c r="D4" s="83"/>
      <c r="E4" s="83"/>
      <c r="F4" s="83"/>
      <c r="G4" s="46"/>
      <c r="H4" s="46"/>
      <c r="I4" s="46"/>
      <c r="J4" s="46"/>
      <c r="K4" s="46"/>
      <c r="L4" s="46"/>
      <c r="M4" s="46"/>
      <c r="N4" s="46"/>
    </row>
    <row r="5" spans="2:14" ht="15.75" customHeight="1" x14ac:dyDescent="0.25">
      <c r="B5" s="110" t="s">
        <v>220</v>
      </c>
      <c r="C5" s="83"/>
      <c r="D5" s="83"/>
      <c r="E5" s="83"/>
      <c r="F5" s="83"/>
      <c r="G5" s="46"/>
      <c r="H5" s="46"/>
      <c r="I5" s="46"/>
      <c r="J5" s="46"/>
      <c r="K5" s="46"/>
      <c r="L5" s="46"/>
      <c r="M5" s="46"/>
      <c r="N5" s="46"/>
    </row>
    <row r="6" spans="2:14" ht="15.75" customHeight="1" x14ac:dyDescent="0.25">
      <c r="B6" s="110" t="s">
        <v>221</v>
      </c>
      <c r="C6" s="83"/>
      <c r="D6" s="83"/>
      <c r="E6" s="83"/>
      <c r="F6" s="83"/>
      <c r="G6" s="46"/>
      <c r="H6" s="46"/>
      <c r="I6" s="46"/>
      <c r="J6" s="46"/>
      <c r="K6" s="46"/>
      <c r="L6" s="46"/>
      <c r="M6" s="46"/>
      <c r="N6" s="46"/>
    </row>
    <row r="7" spans="2:14" ht="15.75" customHeight="1" x14ac:dyDescent="0.25">
      <c r="B7" s="110" t="s">
        <v>222</v>
      </c>
      <c r="C7" s="83"/>
      <c r="D7" s="83"/>
      <c r="E7" s="83"/>
      <c r="F7" s="83"/>
      <c r="G7" s="46"/>
      <c r="H7" s="46"/>
      <c r="I7" s="46"/>
      <c r="J7" s="46"/>
      <c r="K7" s="46"/>
      <c r="L7" s="46"/>
      <c r="M7" s="46"/>
      <c r="N7" s="46"/>
    </row>
    <row r="8" spans="2:14" ht="15.75" customHeight="1" x14ac:dyDescent="0.25">
      <c r="B8" s="110"/>
      <c r="C8" s="83"/>
      <c r="D8" s="83"/>
      <c r="E8" s="83"/>
      <c r="F8" s="83"/>
      <c r="G8" s="46"/>
      <c r="H8" s="46"/>
      <c r="I8" s="46"/>
      <c r="J8" s="46"/>
      <c r="K8" s="46"/>
      <c r="L8" s="46"/>
      <c r="M8" s="46"/>
      <c r="N8" s="46"/>
    </row>
    <row r="9" spans="2:14" ht="11.25" customHeight="1" x14ac:dyDescent="0.25">
      <c r="B9" s="38"/>
      <c r="C9" s="38"/>
      <c r="D9" s="38"/>
      <c r="E9" s="38"/>
      <c r="F9" s="38"/>
      <c r="G9" s="38"/>
      <c r="H9" s="38"/>
      <c r="I9" s="38"/>
      <c r="J9" s="38"/>
      <c r="K9" s="38"/>
      <c r="L9" s="38"/>
      <c r="M9" s="38"/>
      <c r="N9" s="38"/>
    </row>
    <row r="10" spans="2:14" ht="23.25" x14ac:dyDescent="0.35">
      <c r="B10" s="143" t="s">
        <v>98</v>
      </c>
      <c r="C10" s="144"/>
      <c r="D10" s="144"/>
      <c r="E10" s="144"/>
      <c r="F10" s="145"/>
    </row>
    <row r="11" spans="2:14" x14ac:dyDescent="0.25">
      <c r="B11" s="39" t="s">
        <v>69</v>
      </c>
      <c r="C11" s="39" t="s">
        <v>70</v>
      </c>
      <c r="D11" s="39" t="s">
        <v>71</v>
      </c>
      <c r="E11" s="39" t="s">
        <v>72</v>
      </c>
      <c r="F11" s="39" t="s">
        <v>38</v>
      </c>
    </row>
    <row r="12" spans="2:14" x14ac:dyDescent="0.25">
      <c r="B12" s="26"/>
      <c r="C12" s="23"/>
      <c r="D12" s="23"/>
      <c r="E12" s="23"/>
      <c r="F12" s="23"/>
    </row>
    <row r="13" spans="2:14" x14ac:dyDescent="0.25">
      <c r="B13" s="26"/>
      <c r="C13" s="23"/>
      <c r="D13" s="23"/>
      <c r="E13" s="23"/>
      <c r="F13" s="23"/>
    </row>
    <row r="14" spans="2:14" x14ac:dyDescent="0.25">
      <c r="B14" s="26"/>
      <c r="C14" s="23"/>
      <c r="D14" s="23"/>
      <c r="E14" s="23"/>
      <c r="F14" s="23"/>
    </row>
    <row r="15" spans="2:14" x14ac:dyDescent="0.25">
      <c r="B15" s="26"/>
      <c r="C15" s="23"/>
      <c r="D15" s="23"/>
      <c r="E15" s="23"/>
      <c r="F15" s="23"/>
    </row>
    <row r="16" spans="2:14" x14ac:dyDescent="0.25">
      <c r="B16" s="26"/>
      <c r="C16" s="23"/>
      <c r="D16" s="23"/>
      <c r="E16" s="23"/>
      <c r="F16" s="23"/>
    </row>
    <row r="17" spans="2:6" x14ac:dyDescent="0.25">
      <c r="B17" s="26"/>
      <c r="C17" s="23"/>
      <c r="D17" s="23"/>
      <c r="E17" s="23"/>
      <c r="F17" s="23"/>
    </row>
    <row r="18" spans="2:6" x14ac:dyDescent="0.25">
      <c r="B18" s="23"/>
      <c r="C18" s="23"/>
      <c r="D18" s="23"/>
      <c r="E18" s="23"/>
      <c r="F18" s="23"/>
    </row>
    <row r="19" spans="2:6" x14ac:dyDescent="0.25">
      <c r="B19" s="23"/>
      <c r="C19" s="23"/>
      <c r="D19" s="23"/>
      <c r="E19" s="23"/>
      <c r="F19" s="23"/>
    </row>
    <row r="20" spans="2:6" x14ac:dyDescent="0.25">
      <c r="B20" s="23"/>
      <c r="C20" s="23"/>
      <c r="D20" s="23"/>
      <c r="E20" s="23"/>
      <c r="F20" s="23"/>
    </row>
    <row r="21" spans="2:6" x14ac:dyDescent="0.25">
      <c r="B21" s="23"/>
      <c r="C21" s="23"/>
      <c r="D21" s="23"/>
      <c r="E21" s="23"/>
      <c r="F21" s="23"/>
    </row>
    <row r="22" spans="2:6" x14ac:dyDescent="0.25">
      <c r="B22" s="23"/>
      <c r="C22" s="23"/>
      <c r="D22" s="23"/>
      <c r="E22" s="23"/>
      <c r="F22" s="23"/>
    </row>
    <row r="23" spans="2:6" x14ac:dyDescent="0.25">
      <c r="B23" s="23"/>
      <c r="C23" s="23"/>
      <c r="D23" s="23"/>
      <c r="E23" s="23"/>
      <c r="F23" s="23"/>
    </row>
    <row r="24" spans="2:6" x14ac:dyDescent="0.25">
      <c r="B24" s="23"/>
      <c r="C24" s="23"/>
      <c r="D24" s="23"/>
      <c r="E24" s="23"/>
      <c r="F24" s="23"/>
    </row>
    <row r="25" spans="2:6" x14ac:dyDescent="0.25">
      <c r="B25" s="23"/>
      <c r="C25" s="23"/>
      <c r="D25" s="23"/>
      <c r="E25" s="23"/>
      <c r="F25" s="23"/>
    </row>
    <row r="26" spans="2:6" x14ac:dyDescent="0.25">
      <c r="B26" s="23"/>
      <c r="C26" s="23"/>
      <c r="D26" s="23"/>
      <c r="E26" s="23"/>
      <c r="F26" s="23"/>
    </row>
    <row r="27" spans="2:6" x14ac:dyDescent="0.25">
      <c r="B27" s="23"/>
      <c r="C27" s="23"/>
      <c r="D27" s="23"/>
      <c r="E27" s="23"/>
      <c r="F27" s="23"/>
    </row>
    <row r="28" spans="2:6" x14ac:dyDescent="0.25">
      <c r="B28" s="23"/>
      <c r="C28" s="23"/>
      <c r="D28" s="23"/>
      <c r="E28" s="23"/>
      <c r="F28" s="23"/>
    </row>
    <row r="29" spans="2:6" x14ac:dyDescent="0.25">
      <c r="B29" s="23"/>
      <c r="C29" s="23"/>
      <c r="D29" s="23"/>
      <c r="E29" s="23"/>
      <c r="F29" s="23"/>
    </row>
    <row r="30" spans="2:6" x14ac:dyDescent="0.25">
      <c r="B30" s="23"/>
      <c r="C30" s="23"/>
      <c r="D30" s="23"/>
      <c r="E30" s="23"/>
      <c r="F30" s="23"/>
    </row>
    <row r="31" spans="2:6" x14ac:dyDescent="0.25">
      <c r="B31" s="23"/>
      <c r="C31" s="23"/>
      <c r="D31" s="23"/>
      <c r="E31" s="23"/>
      <c r="F31" s="23"/>
    </row>
    <row r="32" spans="2:6" x14ac:dyDescent="0.25">
      <c r="B32" s="23"/>
      <c r="C32" s="23"/>
      <c r="D32" s="23"/>
      <c r="E32" s="23"/>
      <c r="F32" s="23"/>
    </row>
    <row r="33" spans="2:6" x14ac:dyDescent="0.25">
      <c r="B33" s="23"/>
      <c r="C33" s="23"/>
      <c r="D33" s="23"/>
      <c r="E33" s="23"/>
      <c r="F33" s="23"/>
    </row>
    <row r="34" spans="2:6" x14ac:dyDescent="0.25">
      <c r="B34" s="23"/>
      <c r="C34" s="23"/>
      <c r="D34" s="23"/>
      <c r="E34" s="23"/>
      <c r="F34" s="23"/>
    </row>
    <row r="35" spans="2:6" x14ac:dyDescent="0.25">
      <c r="B35" s="23"/>
      <c r="C35" s="23"/>
      <c r="D35" s="23"/>
      <c r="E35" s="23"/>
      <c r="F35" s="23"/>
    </row>
    <row r="36" spans="2:6" ht="18.75" x14ac:dyDescent="0.3">
      <c r="B36" s="141" t="s">
        <v>44</v>
      </c>
      <c r="C36" s="141"/>
      <c r="D36" s="141"/>
      <c r="E36" s="142"/>
      <c r="F36" s="40">
        <f>SUM(F12:F35)</f>
        <v>0</v>
      </c>
    </row>
    <row r="38" spans="2:6" ht="23.25" x14ac:dyDescent="0.35">
      <c r="B38" s="143">
        <v>42856</v>
      </c>
      <c r="C38" s="144"/>
      <c r="D38" s="144"/>
      <c r="E38" s="144"/>
      <c r="F38" s="145"/>
    </row>
    <row r="39" spans="2:6" x14ac:dyDescent="0.25">
      <c r="B39" s="39" t="s">
        <v>69</v>
      </c>
      <c r="C39" s="39" t="s">
        <v>70</v>
      </c>
      <c r="D39" s="39" t="s">
        <v>71</v>
      </c>
      <c r="E39" s="39" t="s">
        <v>72</v>
      </c>
      <c r="F39" s="39" t="s">
        <v>38</v>
      </c>
    </row>
    <row r="40" spans="2:6" x14ac:dyDescent="0.25">
      <c r="B40" s="26"/>
      <c r="C40" s="23"/>
      <c r="D40" s="23"/>
      <c r="E40" s="23"/>
      <c r="F40" s="23"/>
    </row>
    <row r="41" spans="2:6" x14ac:dyDescent="0.25">
      <c r="B41" s="26"/>
      <c r="C41" s="23"/>
      <c r="D41" s="23"/>
      <c r="E41" s="23"/>
      <c r="F41" s="23"/>
    </row>
    <row r="42" spans="2:6" x14ac:dyDescent="0.25">
      <c r="B42" s="26"/>
      <c r="C42" s="23"/>
      <c r="D42" s="23"/>
      <c r="E42" s="23"/>
      <c r="F42" s="23"/>
    </row>
    <row r="43" spans="2:6" x14ac:dyDescent="0.25">
      <c r="B43" s="26"/>
      <c r="C43" s="23"/>
      <c r="D43" s="23"/>
      <c r="E43" s="23"/>
      <c r="F43" s="23"/>
    </row>
    <row r="44" spans="2:6" x14ac:dyDescent="0.25">
      <c r="B44" s="26"/>
      <c r="C44" s="23"/>
      <c r="D44" s="23"/>
      <c r="E44" s="23"/>
      <c r="F44" s="23"/>
    </row>
    <row r="45" spans="2:6" x14ac:dyDescent="0.25">
      <c r="B45" s="26"/>
      <c r="C45" s="23"/>
      <c r="D45" s="23"/>
      <c r="E45" s="23"/>
      <c r="F45" s="23"/>
    </row>
    <row r="46" spans="2:6" x14ac:dyDescent="0.25">
      <c r="B46" s="26"/>
      <c r="C46" s="23"/>
      <c r="D46" s="23"/>
      <c r="E46" s="23"/>
      <c r="F46" s="23"/>
    </row>
    <row r="47" spans="2:6" x14ac:dyDescent="0.25">
      <c r="B47" s="26"/>
      <c r="C47" s="23"/>
      <c r="D47" s="23"/>
      <c r="E47" s="23"/>
      <c r="F47" s="23"/>
    </row>
    <row r="48" spans="2:6" x14ac:dyDescent="0.25">
      <c r="B48" s="26"/>
      <c r="C48" s="23"/>
      <c r="D48" s="23"/>
      <c r="E48" s="23"/>
      <c r="F48" s="23"/>
    </row>
    <row r="49" spans="2:6" x14ac:dyDescent="0.25">
      <c r="B49" s="26"/>
      <c r="C49" s="23"/>
      <c r="D49" s="23"/>
      <c r="E49" s="23"/>
      <c r="F49" s="23"/>
    </row>
    <row r="50" spans="2:6" x14ac:dyDescent="0.25">
      <c r="B50" s="23"/>
      <c r="C50" s="23"/>
      <c r="D50" s="23"/>
      <c r="E50" s="23"/>
      <c r="F50" s="23"/>
    </row>
    <row r="51" spans="2:6" x14ac:dyDescent="0.25">
      <c r="B51" s="23"/>
      <c r="C51" s="23"/>
      <c r="D51" s="23"/>
      <c r="E51" s="23"/>
      <c r="F51" s="23"/>
    </row>
    <row r="52" spans="2:6" x14ac:dyDescent="0.25">
      <c r="B52" s="23"/>
      <c r="C52" s="23"/>
      <c r="D52" s="23"/>
      <c r="E52" s="23"/>
      <c r="F52" s="23"/>
    </row>
    <row r="53" spans="2:6" x14ac:dyDescent="0.25">
      <c r="B53" s="23"/>
      <c r="C53" s="23"/>
      <c r="D53" s="23"/>
      <c r="E53" s="23"/>
      <c r="F53" s="23"/>
    </row>
    <row r="54" spans="2:6" x14ac:dyDescent="0.25">
      <c r="B54" s="23"/>
      <c r="C54" s="23"/>
      <c r="D54" s="23"/>
      <c r="E54" s="23"/>
      <c r="F54" s="23"/>
    </row>
    <row r="55" spans="2:6" x14ac:dyDescent="0.25">
      <c r="B55" s="23"/>
      <c r="C55" s="23"/>
      <c r="D55" s="23"/>
      <c r="E55" s="23"/>
      <c r="F55" s="23"/>
    </row>
    <row r="56" spans="2:6" x14ac:dyDescent="0.25">
      <c r="B56" s="23"/>
      <c r="C56" s="23"/>
      <c r="D56" s="23"/>
      <c r="E56" s="23"/>
      <c r="F56" s="23"/>
    </row>
    <row r="57" spans="2:6" x14ac:dyDescent="0.25">
      <c r="B57" s="23"/>
      <c r="C57" s="23"/>
      <c r="D57" s="23"/>
      <c r="E57" s="23"/>
      <c r="F57" s="23"/>
    </row>
    <row r="58" spans="2:6" x14ac:dyDescent="0.25">
      <c r="B58" s="23"/>
      <c r="C58" s="23"/>
      <c r="D58" s="23"/>
      <c r="E58" s="23"/>
      <c r="F58" s="23"/>
    </row>
    <row r="59" spans="2:6" x14ac:dyDescent="0.25">
      <c r="B59" s="23"/>
      <c r="C59" s="23"/>
      <c r="D59" s="23"/>
      <c r="E59" s="23"/>
      <c r="F59" s="23"/>
    </row>
    <row r="60" spans="2:6" x14ac:dyDescent="0.25">
      <c r="B60" s="23"/>
      <c r="C60" s="23"/>
      <c r="D60" s="23"/>
      <c r="E60" s="23"/>
      <c r="F60" s="23"/>
    </row>
    <row r="61" spans="2:6" x14ac:dyDescent="0.25">
      <c r="B61" s="23"/>
      <c r="C61" s="23"/>
      <c r="D61" s="23"/>
      <c r="E61" s="23"/>
      <c r="F61" s="23"/>
    </row>
    <row r="62" spans="2:6" x14ac:dyDescent="0.25">
      <c r="B62" s="23"/>
      <c r="C62" s="23"/>
      <c r="D62" s="23"/>
      <c r="E62" s="23"/>
      <c r="F62" s="23"/>
    </row>
    <row r="63" spans="2:6" x14ac:dyDescent="0.25">
      <c r="B63" s="23"/>
      <c r="C63" s="23"/>
      <c r="D63" s="23"/>
      <c r="E63" s="23"/>
      <c r="F63" s="23"/>
    </row>
    <row r="64" spans="2:6" ht="18.75" x14ac:dyDescent="0.3">
      <c r="B64" s="141" t="s">
        <v>45</v>
      </c>
      <c r="C64" s="141"/>
      <c r="D64" s="141"/>
      <c r="E64" s="142"/>
      <c r="F64" s="40">
        <f>SUM(F40:F63)</f>
        <v>0</v>
      </c>
    </row>
    <row r="66" spans="2:6" ht="23.25" x14ac:dyDescent="0.35">
      <c r="B66" s="143">
        <v>42887</v>
      </c>
      <c r="C66" s="144"/>
      <c r="D66" s="144"/>
      <c r="E66" s="144"/>
      <c r="F66" s="145"/>
    </row>
    <row r="67" spans="2:6" x14ac:dyDescent="0.25">
      <c r="B67" s="39" t="s">
        <v>69</v>
      </c>
      <c r="C67" s="39" t="s">
        <v>70</v>
      </c>
      <c r="D67" s="39" t="s">
        <v>71</v>
      </c>
      <c r="E67" s="39" t="s">
        <v>72</v>
      </c>
      <c r="F67" s="39" t="s">
        <v>38</v>
      </c>
    </row>
    <row r="68" spans="2:6" x14ac:dyDescent="0.25">
      <c r="B68" s="26"/>
      <c r="C68" s="23"/>
      <c r="D68" s="23"/>
      <c r="E68" s="23"/>
      <c r="F68" s="23"/>
    </row>
    <row r="69" spans="2:6" x14ac:dyDescent="0.25">
      <c r="B69" s="26"/>
      <c r="C69" s="23"/>
      <c r="D69" s="23"/>
      <c r="E69" s="23"/>
      <c r="F69" s="23"/>
    </row>
    <row r="70" spans="2:6" x14ac:dyDescent="0.25">
      <c r="B70" s="26"/>
      <c r="C70" s="23"/>
      <c r="D70" s="23"/>
      <c r="E70" s="23"/>
      <c r="F70" s="23"/>
    </row>
    <row r="71" spans="2:6" x14ac:dyDescent="0.25">
      <c r="B71" s="26"/>
      <c r="C71" s="23"/>
      <c r="D71" s="23"/>
      <c r="E71" s="23"/>
      <c r="F71" s="23"/>
    </row>
    <row r="72" spans="2:6" x14ac:dyDescent="0.25">
      <c r="B72" s="26"/>
      <c r="C72" s="23"/>
      <c r="D72" s="23"/>
      <c r="E72" s="23"/>
      <c r="F72" s="23"/>
    </row>
    <row r="73" spans="2:6" x14ac:dyDescent="0.25">
      <c r="B73" s="26"/>
      <c r="C73" s="23"/>
      <c r="D73" s="23"/>
      <c r="E73" s="23"/>
      <c r="F73" s="23"/>
    </row>
    <row r="74" spans="2:6" x14ac:dyDescent="0.25">
      <c r="B74" s="26"/>
      <c r="C74" s="23"/>
      <c r="D74" s="23"/>
      <c r="E74" s="23"/>
      <c r="F74" s="23"/>
    </row>
    <row r="75" spans="2:6" x14ac:dyDescent="0.25">
      <c r="B75" s="26"/>
      <c r="C75" s="23"/>
      <c r="D75" s="23"/>
      <c r="E75" s="23"/>
      <c r="F75" s="23"/>
    </row>
    <row r="76" spans="2:6" x14ac:dyDescent="0.25">
      <c r="B76" s="26"/>
      <c r="C76" s="23"/>
      <c r="D76" s="23"/>
      <c r="E76" s="23"/>
      <c r="F76" s="23"/>
    </row>
    <row r="77" spans="2:6" x14ac:dyDescent="0.25">
      <c r="B77" s="26"/>
      <c r="C77" s="23"/>
      <c r="D77" s="23"/>
      <c r="E77" s="23"/>
      <c r="F77" s="23"/>
    </row>
    <row r="78" spans="2:6" x14ac:dyDescent="0.25">
      <c r="B78" s="26"/>
      <c r="C78" s="23"/>
      <c r="D78" s="23"/>
      <c r="E78" s="23"/>
      <c r="F78" s="23"/>
    </row>
    <row r="79" spans="2:6" x14ac:dyDescent="0.25">
      <c r="B79" s="26"/>
      <c r="C79" s="23"/>
      <c r="D79" s="23"/>
      <c r="E79" s="23"/>
      <c r="F79" s="23"/>
    </row>
    <row r="80" spans="2:6" x14ac:dyDescent="0.25">
      <c r="B80" s="26"/>
      <c r="C80" s="23"/>
      <c r="D80" s="23"/>
      <c r="E80" s="23"/>
      <c r="F80" s="23"/>
    </row>
    <row r="81" spans="2:6" x14ac:dyDescent="0.25">
      <c r="B81" s="26"/>
      <c r="C81" s="23"/>
      <c r="D81" s="23"/>
      <c r="E81" s="23"/>
      <c r="F81" s="23"/>
    </row>
    <row r="82" spans="2:6" x14ac:dyDescent="0.25">
      <c r="B82" s="26"/>
      <c r="C82" s="23"/>
      <c r="D82" s="23"/>
      <c r="E82" s="23"/>
      <c r="F82" s="23"/>
    </row>
    <row r="83" spans="2:6" x14ac:dyDescent="0.25">
      <c r="B83" s="26"/>
      <c r="C83" s="23"/>
      <c r="D83" s="23"/>
      <c r="E83" s="23"/>
      <c r="F83" s="23"/>
    </row>
    <row r="84" spans="2:6" x14ac:dyDescent="0.25">
      <c r="B84" s="23"/>
      <c r="C84" s="23"/>
      <c r="D84" s="23"/>
      <c r="E84" s="23"/>
      <c r="F84" s="23"/>
    </row>
    <row r="85" spans="2:6" x14ac:dyDescent="0.25">
      <c r="B85" s="23"/>
      <c r="C85" s="23"/>
      <c r="D85" s="23"/>
      <c r="E85" s="23"/>
      <c r="F85" s="23"/>
    </row>
    <row r="86" spans="2:6" x14ac:dyDescent="0.25">
      <c r="B86" s="23"/>
      <c r="C86" s="23"/>
      <c r="D86" s="23"/>
      <c r="E86" s="23"/>
      <c r="F86" s="23"/>
    </row>
    <row r="87" spans="2:6" x14ac:dyDescent="0.25">
      <c r="B87" s="23"/>
      <c r="C87" s="23"/>
      <c r="D87" s="23"/>
      <c r="E87" s="23"/>
      <c r="F87" s="23"/>
    </row>
    <row r="88" spans="2:6" x14ac:dyDescent="0.25">
      <c r="B88" s="23"/>
      <c r="C88" s="23"/>
      <c r="D88" s="23"/>
      <c r="E88" s="23"/>
      <c r="F88" s="23"/>
    </row>
    <row r="89" spans="2:6" x14ac:dyDescent="0.25">
      <c r="B89" s="23"/>
      <c r="C89" s="23"/>
      <c r="D89" s="23"/>
      <c r="E89" s="23"/>
      <c r="F89" s="23"/>
    </row>
    <row r="90" spans="2:6" x14ac:dyDescent="0.25">
      <c r="B90" s="23"/>
      <c r="C90" s="23"/>
      <c r="D90" s="23"/>
      <c r="E90" s="23"/>
      <c r="F90" s="23"/>
    </row>
    <row r="91" spans="2:6" x14ac:dyDescent="0.25">
      <c r="B91" s="23"/>
      <c r="C91" s="23"/>
      <c r="D91" s="23"/>
      <c r="E91" s="23"/>
      <c r="F91" s="23"/>
    </row>
    <row r="92" spans="2:6" ht="18.75" x14ac:dyDescent="0.3">
      <c r="B92" s="141" t="s">
        <v>46</v>
      </c>
      <c r="C92" s="141"/>
      <c r="D92" s="141"/>
      <c r="E92" s="142"/>
      <c r="F92" s="40">
        <f>SUM(F68:F91)</f>
        <v>0</v>
      </c>
    </row>
    <row r="94" spans="2:6" ht="23.25" x14ac:dyDescent="0.35">
      <c r="B94" s="143">
        <v>42917</v>
      </c>
      <c r="C94" s="144"/>
      <c r="D94" s="144"/>
      <c r="E94" s="144"/>
      <c r="F94" s="145"/>
    </row>
    <row r="95" spans="2:6" x14ac:dyDescent="0.25">
      <c r="B95" s="39" t="s">
        <v>69</v>
      </c>
      <c r="C95" s="39" t="s">
        <v>70</v>
      </c>
      <c r="D95" s="39" t="s">
        <v>71</v>
      </c>
      <c r="E95" s="39" t="s">
        <v>72</v>
      </c>
      <c r="F95" s="39" t="s">
        <v>38</v>
      </c>
    </row>
    <row r="96" spans="2:6" x14ac:dyDescent="0.25">
      <c r="B96" s="26"/>
      <c r="C96" s="23"/>
      <c r="D96" s="23"/>
      <c r="E96" s="23"/>
      <c r="F96" s="23"/>
    </row>
    <row r="97" spans="2:6" x14ac:dyDescent="0.25">
      <c r="B97" s="26"/>
      <c r="C97" s="23"/>
      <c r="D97" s="23"/>
      <c r="E97" s="23"/>
      <c r="F97" s="23"/>
    </row>
    <row r="98" spans="2:6" x14ac:dyDescent="0.25">
      <c r="B98" s="26"/>
      <c r="C98" s="23"/>
      <c r="D98" s="23"/>
      <c r="E98" s="23"/>
      <c r="F98" s="23"/>
    </row>
    <row r="99" spans="2:6" x14ac:dyDescent="0.25">
      <c r="B99" s="26"/>
      <c r="C99" s="23"/>
      <c r="D99" s="23"/>
      <c r="E99" s="23"/>
      <c r="F99" s="23"/>
    </row>
    <row r="100" spans="2:6" x14ac:dyDescent="0.25">
      <c r="B100" s="26"/>
      <c r="C100" s="23"/>
      <c r="D100" s="23"/>
      <c r="E100" s="23"/>
      <c r="F100" s="23"/>
    </row>
    <row r="101" spans="2:6" x14ac:dyDescent="0.25">
      <c r="B101" s="26"/>
      <c r="C101" s="23"/>
      <c r="D101" s="23"/>
      <c r="E101" s="23"/>
      <c r="F101" s="23"/>
    </row>
    <row r="102" spans="2:6" x14ac:dyDescent="0.25">
      <c r="B102" s="26"/>
      <c r="C102" s="23"/>
      <c r="D102" s="23"/>
      <c r="E102" s="23"/>
      <c r="F102" s="23"/>
    </row>
    <row r="103" spans="2:6" x14ac:dyDescent="0.25">
      <c r="B103" s="26"/>
      <c r="C103" s="23"/>
      <c r="D103" s="23"/>
      <c r="E103" s="23"/>
      <c r="F103" s="23"/>
    </row>
    <row r="104" spans="2:6" x14ac:dyDescent="0.25">
      <c r="B104" s="26"/>
      <c r="C104" s="23"/>
      <c r="D104" s="23"/>
      <c r="E104" s="23"/>
      <c r="F104" s="23"/>
    </row>
    <row r="105" spans="2:6" x14ac:dyDescent="0.25">
      <c r="B105" s="26"/>
      <c r="C105" s="23"/>
      <c r="D105" s="23"/>
      <c r="E105" s="23"/>
      <c r="F105" s="23"/>
    </row>
    <row r="106" spans="2:6" x14ac:dyDescent="0.25">
      <c r="B106" s="26"/>
      <c r="C106" s="23"/>
      <c r="D106" s="23"/>
      <c r="E106" s="23"/>
      <c r="F106" s="23"/>
    </row>
    <row r="107" spans="2:6" x14ac:dyDescent="0.25">
      <c r="B107" s="26"/>
      <c r="C107" s="23"/>
      <c r="D107" s="23"/>
      <c r="E107" s="23"/>
      <c r="F107" s="23"/>
    </row>
    <row r="108" spans="2:6" x14ac:dyDescent="0.25">
      <c r="B108" s="26"/>
      <c r="C108" s="23"/>
      <c r="D108" s="23"/>
      <c r="E108" s="23"/>
      <c r="F108" s="23"/>
    </row>
    <row r="109" spans="2:6" x14ac:dyDescent="0.25">
      <c r="B109" s="26"/>
      <c r="C109" s="23"/>
      <c r="D109" s="23"/>
      <c r="E109" s="23"/>
      <c r="F109" s="23"/>
    </row>
    <row r="110" spans="2:6" x14ac:dyDescent="0.25">
      <c r="B110" s="26"/>
      <c r="C110" s="23"/>
      <c r="D110" s="23"/>
      <c r="E110" s="23"/>
      <c r="F110" s="23"/>
    </row>
    <row r="111" spans="2:6" x14ac:dyDescent="0.25">
      <c r="B111" s="26"/>
      <c r="C111" s="23"/>
      <c r="D111" s="23"/>
      <c r="E111" s="23"/>
      <c r="F111" s="23"/>
    </row>
    <row r="112" spans="2:6" x14ac:dyDescent="0.25">
      <c r="B112" s="23"/>
      <c r="C112" s="23"/>
      <c r="D112" s="23"/>
      <c r="E112" s="23"/>
      <c r="F112" s="23"/>
    </row>
    <row r="113" spans="2:6" x14ac:dyDescent="0.25">
      <c r="B113" s="23"/>
      <c r="C113" s="23"/>
      <c r="D113" s="23"/>
      <c r="E113" s="23"/>
      <c r="F113" s="23"/>
    </row>
    <row r="114" spans="2:6" x14ac:dyDescent="0.25">
      <c r="B114" s="23"/>
      <c r="C114" s="23"/>
      <c r="D114" s="23"/>
      <c r="E114" s="23"/>
      <c r="F114" s="23"/>
    </row>
    <row r="115" spans="2:6" x14ac:dyDescent="0.25">
      <c r="B115" s="23"/>
      <c r="C115" s="23"/>
      <c r="D115" s="23"/>
      <c r="E115" s="23"/>
      <c r="F115" s="23"/>
    </row>
    <row r="116" spans="2:6" x14ac:dyDescent="0.25">
      <c r="B116" s="23"/>
      <c r="C116" s="23"/>
      <c r="D116" s="23"/>
      <c r="E116" s="23"/>
      <c r="F116" s="23"/>
    </row>
    <row r="117" spans="2:6" x14ac:dyDescent="0.25">
      <c r="B117" s="23"/>
      <c r="C117" s="23"/>
      <c r="D117" s="23"/>
      <c r="E117" s="23"/>
      <c r="F117" s="23"/>
    </row>
    <row r="118" spans="2:6" x14ac:dyDescent="0.25">
      <c r="B118" s="23"/>
      <c r="C118" s="23"/>
      <c r="D118" s="23"/>
      <c r="E118" s="23"/>
      <c r="F118" s="23"/>
    </row>
    <row r="119" spans="2:6" x14ac:dyDescent="0.25">
      <c r="B119" s="23"/>
      <c r="C119" s="23"/>
      <c r="D119" s="23"/>
      <c r="E119" s="23"/>
      <c r="F119" s="23"/>
    </row>
    <row r="120" spans="2:6" ht="18.75" x14ac:dyDescent="0.3">
      <c r="B120" s="141" t="s">
        <v>47</v>
      </c>
      <c r="C120" s="141"/>
      <c r="D120" s="141"/>
      <c r="E120" s="142"/>
      <c r="F120" s="40">
        <f>SUM(F96:F119)</f>
        <v>0</v>
      </c>
    </row>
    <row r="122" spans="2:6" ht="23.25" x14ac:dyDescent="0.35">
      <c r="B122" s="143">
        <v>42948</v>
      </c>
      <c r="C122" s="144"/>
      <c r="D122" s="144"/>
      <c r="E122" s="144"/>
      <c r="F122" s="145"/>
    </row>
    <row r="123" spans="2:6" x14ac:dyDescent="0.25">
      <c r="B123" s="39" t="s">
        <v>69</v>
      </c>
      <c r="C123" s="39" t="s">
        <v>70</v>
      </c>
      <c r="D123" s="39" t="s">
        <v>71</v>
      </c>
      <c r="E123" s="39" t="s">
        <v>72</v>
      </c>
      <c r="F123" s="39" t="s">
        <v>38</v>
      </c>
    </row>
    <row r="124" spans="2:6" x14ac:dyDescent="0.25">
      <c r="B124" s="26"/>
      <c r="C124" s="23"/>
      <c r="D124" s="23"/>
      <c r="E124" s="23"/>
      <c r="F124" s="23"/>
    </row>
    <row r="125" spans="2:6" x14ac:dyDescent="0.25">
      <c r="B125" s="26"/>
      <c r="C125" s="23"/>
      <c r="D125" s="23"/>
      <c r="E125" s="23"/>
      <c r="F125" s="23"/>
    </row>
    <row r="126" spans="2:6" x14ac:dyDescent="0.25">
      <c r="B126" s="26"/>
      <c r="C126" s="23"/>
      <c r="D126" s="23"/>
      <c r="E126" s="23"/>
      <c r="F126" s="23"/>
    </row>
    <row r="127" spans="2:6" x14ac:dyDescent="0.25">
      <c r="B127" s="26"/>
      <c r="C127" s="23"/>
      <c r="D127" s="23"/>
      <c r="E127" s="23"/>
      <c r="F127" s="23"/>
    </row>
    <row r="128" spans="2:6" x14ac:dyDescent="0.25">
      <c r="B128" s="26"/>
      <c r="C128" s="23"/>
      <c r="D128" s="23"/>
      <c r="E128" s="23"/>
      <c r="F128" s="23"/>
    </row>
    <row r="129" spans="2:6" x14ac:dyDescent="0.25">
      <c r="B129" s="26"/>
      <c r="C129" s="23"/>
      <c r="D129" s="23"/>
      <c r="E129" s="23"/>
      <c r="F129" s="23"/>
    </row>
    <row r="130" spans="2:6" x14ac:dyDescent="0.25">
      <c r="B130" s="26"/>
      <c r="C130" s="23"/>
      <c r="D130" s="23"/>
      <c r="E130" s="23"/>
      <c r="F130" s="23"/>
    </row>
    <row r="131" spans="2:6" x14ac:dyDescent="0.25">
      <c r="B131" s="26"/>
      <c r="C131" s="23"/>
      <c r="D131" s="23"/>
      <c r="E131" s="23"/>
      <c r="F131" s="23"/>
    </row>
    <row r="132" spans="2:6" x14ac:dyDescent="0.25">
      <c r="B132" s="26"/>
      <c r="C132" s="23"/>
      <c r="D132" s="23"/>
      <c r="E132" s="23"/>
      <c r="F132" s="23"/>
    </row>
    <row r="133" spans="2:6" x14ac:dyDescent="0.25">
      <c r="B133" s="26"/>
      <c r="C133" s="23"/>
      <c r="D133" s="23"/>
      <c r="E133" s="23"/>
      <c r="F133" s="23"/>
    </row>
    <row r="134" spans="2:6" x14ac:dyDescent="0.25">
      <c r="B134" s="26"/>
      <c r="C134" s="23"/>
      <c r="D134" s="23"/>
      <c r="E134" s="23"/>
      <c r="F134" s="23"/>
    </row>
    <row r="135" spans="2:6" x14ac:dyDescent="0.25">
      <c r="B135" s="26"/>
      <c r="C135" s="23"/>
      <c r="D135" s="23"/>
      <c r="E135" s="23"/>
      <c r="F135" s="23"/>
    </row>
    <row r="136" spans="2:6" x14ac:dyDescent="0.25">
      <c r="B136" s="26"/>
      <c r="C136" s="23"/>
      <c r="D136" s="23"/>
      <c r="E136" s="23"/>
      <c r="F136" s="23"/>
    </row>
    <row r="137" spans="2:6" x14ac:dyDescent="0.25">
      <c r="B137" s="26"/>
      <c r="C137" s="23"/>
      <c r="D137" s="23"/>
      <c r="E137" s="23"/>
      <c r="F137" s="23"/>
    </row>
    <row r="138" spans="2:6" x14ac:dyDescent="0.25">
      <c r="B138" s="26"/>
      <c r="C138" s="23"/>
      <c r="D138" s="23"/>
      <c r="E138" s="23"/>
      <c r="F138" s="23"/>
    </row>
    <row r="139" spans="2:6" x14ac:dyDescent="0.25">
      <c r="B139" s="26"/>
      <c r="C139" s="23"/>
      <c r="D139" s="23"/>
      <c r="E139" s="23"/>
      <c r="F139" s="23"/>
    </row>
    <row r="140" spans="2:6" x14ac:dyDescent="0.25">
      <c r="B140" s="23"/>
      <c r="C140" s="23"/>
      <c r="D140" s="23"/>
      <c r="E140" s="23"/>
      <c r="F140" s="23"/>
    </row>
    <row r="141" spans="2:6" x14ac:dyDescent="0.25">
      <c r="B141" s="23"/>
      <c r="C141" s="23"/>
      <c r="D141" s="23"/>
      <c r="E141" s="23"/>
      <c r="F141" s="23"/>
    </row>
    <row r="142" spans="2:6" x14ac:dyDescent="0.25">
      <c r="B142" s="23"/>
      <c r="C142" s="23"/>
      <c r="D142" s="23"/>
      <c r="E142" s="23"/>
      <c r="F142" s="23"/>
    </row>
    <row r="143" spans="2:6" x14ac:dyDescent="0.25">
      <c r="B143" s="23"/>
      <c r="C143" s="23"/>
      <c r="D143" s="23"/>
      <c r="E143" s="23"/>
      <c r="F143" s="23"/>
    </row>
    <row r="144" spans="2:6" x14ac:dyDescent="0.25">
      <c r="B144" s="23"/>
      <c r="C144" s="23"/>
      <c r="D144" s="23"/>
      <c r="E144" s="23"/>
      <c r="F144" s="23"/>
    </row>
    <row r="145" spans="2:6" x14ac:dyDescent="0.25">
      <c r="B145" s="23"/>
      <c r="C145" s="23"/>
      <c r="D145" s="23"/>
      <c r="E145" s="23"/>
      <c r="F145" s="23"/>
    </row>
    <row r="146" spans="2:6" x14ac:dyDescent="0.25">
      <c r="B146" s="23"/>
      <c r="C146" s="23"/>
      <c r="D146" s="23"/>
      <c r="E146" s="23"/>
      <c r="F146" s="23"/>
    </row>
    <row r="147" spans="2:6" x14ac:dyDescent="0.25">
      <c r="B147" s="23"/>
      <c r="C147" s="23"/>
      <c r="D147" s="23"/>
      <c r="E147" s="23"/>
      <c r="F147" s="23"/>
    </row>
    <row r="148" spans="2:6" ht="18.75" x14ac:dyDescent="0.3">
      <c r="B148" s="141" t="s">
        <v>82</v>
      </c>
      <c r="C148" s="141"/>
      <c r="D148" s="141"/>
      <c r="E148" s="142"/>
      <c r="F148" s="40">
        <f>SUM(F124:F147)</f>
        <v>0</v>
      </c>
    </row>
    <row r="150" spans="2:6" ht="23.25" x14ac:dyDescent="0.35">
      <c r="B150" s="143">
        <v>42979</v>
      </c>
      <c r="C150" s="144"/>
      <c r="D150" s="144"/>
      <c r="E150" s="144"/>
      <c r="F150" s="145"/>
    </row>
    <row r="151" spans="2:6" x14ac:dyDescent="0.25">
      <c r="B151" s="39" t="s">
        <v>69</v>
      </c>
      <c r="C151" s="39" t="s">
        <v>70</v>
      </c>
      <c r="D151" s="39" t="s">
        <v>71</v>
      </c>
      <c r="E151" s="39" t="s">
        <v>72</v>
      </c>
      <c r="F151" s="39" t="s">
        <v>38</v>
      </c>
    </row>
    <row r="152" spans="2:6" x14ac:dyDescent="0.25">
      <c r="B152" s="26"/>
      <c r="C152" s="23"/>
      <c r="D152" s="23"/>
      <c r="E152" s="23"/>
      <c r="F152" s="23"/>
    </row>
    <row r="153" spans="2:6" x14ac:dyDescent="0.25">
      <c r="B153" s="26"/>
      <c r="C153" s="23"/>
      <c r="D153" s="23"/>
      <c r="E153" s="23"/>
      <c r="F153" s="23"/>
    </row>
    <row r="154" spans="2:6" x14ac:dyDescent="0.25">
      <c r="B154" s="26"/>
      <c r="C154" s="23"/>
      <c r="D154" s="23"/>
      <c r="E154" s="23"/>
      <c r="F154" s="23"/>
    </row>
    <row r="155" spans="2:6" x14ac:dyDescent="0.25">
      <c r="B155" s="26"/>
      <c r="C155" s="23"/>
      <c r="D155" s="23"/>
      <c r="E155" s="23"/>
      <c r="F155" s="23"/>
    </row>
    <row r="156" spans="2:6" x14ac:dyDescent="0.25">
      <c r="B156" s="26"/>
      <c r="C156" s="23"/>
      <c r="D156" s="23"/>
      <c r="E156" s="23"/>
      <c r="F156" s="23"/>
    </row>
    <row r="157" spans="2:6" x14ac:dyDescent="0.25">
      <c r="B157" s="26"/>
      <c r="C157" s="23"/>
      <c r="D157" s="23"/>
      <c r="E157" s="23"/>
      <c r="F157" s="23"/>
    </row>
    <row r="158" spans="2:6" x14ac:dyDescent="0.25">
      <c r="B158" s="26"/>
      <c r="C158" s="23"/>
      <c r="D158" s="23"/>
      <c r="E158" s="23"/>
      <c r="F158" s="23"/>
    </row>
    <row r="159" spans="2:6" x14ac:dyDescent="0.25">
      <c r="B159" s="26"/>
      <c r="C159" s="23"/>
      <c r="D159" s="23"/>
      <c r="E159" s="23"/>
      <c r="F159" s="23"/>
    </row>
    <row r="160" spans="2:6" x14ac:dyDescent="0.25">
      <c r="B160" s="26"/>
      <c r="C160" s="23"/>
      <c r="D160" s="23"/>
      <c r="E160" s="23"/>
      <c r="F160" s="23"/>
    </row>
    <row r="161" spans="2:6" x14ac:dyDescent="0.25">
      <c r="B161" s="26"/>
      <c r="C161" s="23"/>
      <c r="D161" s="23"/>
      <c r="E161" s="23"/>
      <c r="F161" s="23"/>
    </row>
    <row r="162" spans="2:6" x14ac:dyDescent="0.25">
      <c r="B162" s="26"/>
      <c r="C162" s="23"/>
      <c r="D162" s="23"/>
      <c r="E162" s="23"/>
      <c r="F162" s="23"/>
    </row>
    <row r="163" spans="2:6" x14ac:dyDescent="0.25">
      <c r="B163" s="26"/>
      <c r="C163" s="23"/>
      <c r="D163" s="23"/>
      <c r="E163" s="23"/>
      <c r="F163" s="23"/>
    </row>
    <row r="164" spans="2:6" x14ac:dyDescent="0.25">
      <c r="B164" s="26"/>
      <c r="C164" s="23"/>
      <c r="D164" s="23"/>
      <c r="E164" s="23"/>
      <c r="F164" s="23"/>
    </row>
    <row r="165" spans="2:6" x14ac:dyDescent="0.25">
      <c r="B165" s="26"/>
      <c r="C165" s="23"/>
      <c r="D165" s="23"/>
      <c r="E165" s="23"/>
      <c r="F165" s="23"/>
    </row>
    <row r="166" spans="2:6" x14ac:dyDescent="0.25">
      <c r="B166" s="26"/>
      <c r="C166" s="23"/>
      <c r="D166" s="23"/>
      <c r="E166" s="23"/>
      <c r="F166" s="23"/>
    </row>
    <row r="167" spans="2:6" x14ac:dyDescent="0.25">
      <c r="B167" s="26"/>
      <c r="C167" s="23"/>
      <c r="D167" s="23"/>
      <c r="E167" s="23"/>
      <c r="F167" s="23"/>
    </row>
    <row r="168" spans="2:6" x14ac:dyDescent="0.25">
      <c r="B168" s="26"/>
      <c r="C168" s="23"/>
      <c r="D168" s="23"/>
      <c r="E168" s="23"/>
      <c r="F168" s="23"/>
    </row>
    <row r="169" spans="2:6" x14ac:dyDescent="0.25">
      <c r="B169" s="26"/>
      <c r="C169" s="23"/>
      <c r="D169" s="23"/>
      <c r="E169" s="23"/>
      <c r="F169" s="23"/>
    </row>
    <row r="170" spans="2:6" x14ac:dyDescent="0.25">
      <c r="B170" s="26"/>
      <c r="C170" s="23"/>
      <c r="D170" s="23"/>
      <c r="E170" s="23"/>
      <c r="F170" s="23"/>
    </row>
    <row r="171" spans="2:6" x14ac:dyDescent="0.25">
      <c r="B171" s="26"/>
      <c r="C171" s="23"/>
      <c r="D171" s="23"/>
      <c r="E171" s="23"/>
      <c r="F171" s="23"/>
    </row>
    <row r="172" spans="2:6" x14ac:dyDescent="0.25">
      <c r="B172" s="26"/>
      <c r="C172" s="23"/>
      <c r="D172" s="23"/>
      <c r="E172" s="23"/>
      <c r="F172" s="23"/>
    </row>
    <row r="173" spans="2:6" x14ac:dyDescent="0.25">
      <c r="B173" s="26"/>
      <c r="C173" s="23"/>
      <c r="D173" s="23"/>
      <c r="E173" s="23"/>
      <c r="F173" s="23"/>
    </row>
    <row r="174" spans="2:6" x14ac:dyDescent="0.25">
      <c r="B174" s="26"/>
      <c r="C174" s="23"/>
      <c r="D174" s="23"/>
      <c r="E174" s="23"/>
      <c r="F174" s="23"/>
    </row>
    <row r="175" spans="2:6" x14ac:dyDescent="0.25">
      <c r="B175" s="26"/>
      <c r="C175" s="23"/>
      <c r="D175" s="23"/>
      <c r="E175" s="23"/>
      <c r="F175" s="23"/>
    </row>
    <row r="176" spans="2:6" ht="18.75" x14ac:dyDescent="0.3">
      <c r="B176" s="141" t="s">
        <v>83</v>
      </c>
      <c r="C176" s="141"/>
      <c r="D176" s="141"/>
      <c r="E176" s="142"/>
      <c r="F176" s="40">
        <f>SUM(F152:F175)</f>
        <v>0</v>
      </c>
    </row>
    <row r="178" spans="2:6" ht="23.25" x14ac:dyDescent="0.35">
      <c r="B178" s="143">
        <v>43009</v>
      </c>
      <c r="C178" s="144"/>
      <c r="D178" s="144"/>
      <c r="E178" s="144"/>
      <c r="F178" s="145"/>
    </row>
    <row r="179" spans="2:6" x14ac:dyDescent="0.25">
      <c r="B179" s="39" t="s">
        <v>69</v>
      </c>
      <c r="C179" s="39" t="s">
        <v>70</v>
      </c>
      <c r="D179" s="39" t="s">
        <v>71</v>
      </c>
      <c r="E179" s="39" t="s">
        <v>72</v>
      </c>
      <c r="F179" s="39" t="s">
        <v>38</v>
      </c>
    </row>
    <row r="180" spans="2:6" x14ac:dyDescent="0.25">
      <c r="B180" s="26"/>
      <c r="C180" s="23"/>
      <c r="D180" s="23"/>
      <c r="E180" s="23"/>
      <c r="F180" s="23"/>
    </row>
    <row r="181" spans="2:6" x14ac:dyDescent="0.25">
      <c r="B181" s="26"/>
      <c r="C181" s="23"/>
      <c r="D181" s="23"/>
      <c r="E181" s="23"/>
      <c r="F181" s="23"/>
    </row>
    <row r="182" spans="2:6" x14ac:dyDescent="0.25">
      <c r="B182" s="26"/>
      <c r="C182" s="23"/>
      <c r="D182" s="23"/>
      <c r="E182" s="23"/>
      <c r="F182" s="23"/>
    </row>
    <row r="183" spans="2:6" x14ac:dyDescent="0.25">
      <c r="B183" s="26"/>
      <c r="C183" s="23"/>
      <c r="D183" s="23"/>
      <c r="E183" s="23"/>
      <c r="F183" s="23"/>
    </row>
    <row r="184" spans="2:6" x14ac:dyDescent="0.25">
      <c r="B184" s="26"/>
      <c r="C184" s="23"/>
      <c r="D184" s="23"/>
      <c r="E184" s="23"/>
      <c r="F184" s="23"/>
    </row>
    <row r="185" spans="2:6" x14ac:dyDescent="0.25">
      <c r="B185" s="26"/>
      <c r="C185" s="23"/>
      <c r="D185" s="23"/>
      <c r="E185" s="23"/>
      <c r="F185" s="23"/>
    </row>
    <row r="186" spans="2:6" x14ac:dyDescent="0.25">
      <c r="B186" s="26"/>
      <c r="C186" s="23"/>
      <c r="D186" s="23"/>
      <c r="E186" s="23"/>
      <c r="F186" s="23"/>
    </row>
    <row r="187" spans="2:6" x14ac:dyDescent="0.25">
      <c r="B187" s="26"/>
      <c r="C187" s="23"/>
      <c r="D187" s="23"/>
      <c r="E187" s="23"/>
      <c r="F187" s="23"/>
    </row>
    <row r="188" spans="2:6" x14ac:dyDescent="0.25">
      <c r="B188" s="26"/>
      <c r="C188" s="23"/>
      <c r="D188" s="23"/>
      <c r="E188" s="23"/>
      <c r="F188" s="23"/>
    </row>
    <row r="189" spans="2:6" x14ac:dyDescent="0.25">
      <c r="B189" s="26"/>
      <c r="C189" s="23"/>
      <c r="D189" s="23"/>
      <c r="E189" s="23"/>
      <c r="F189" s="23"/>
    </row>
    <row r="190" spans="2:6" x14ac:dyDescent="0.25">
      <c r="B190" s="26"/>
      <c r="C190" s="23"/>
      <c r="D190" s="23"/>
      <c r="E190" s="23"/>
      <c r="F190" s="23"/>
    </row>
    <row r="191" spans="2:6" x14ac:dyDescent="0.25">
      <c r="B191" s="26"/>
      <c r="C191" s="23"/>
      <c r="D191" s="23"/>
      <c r="E191" s="23"/>
      <c r="F191" s="23"/>
    </row>
    <row r="192" spans="2:6" x14ac:dyDescent="0.25">
      <c r="B192" s="26"/>
      <c r="C192" s="23"/>
      <c r="D192" s="23"/>
      <c r="E192" s="23"/>
      <c r="F192" s="23"/>
    </row>
    <row r="193" spans="2:6" x14ac:dyDescent="0.25">
      <c r="B193" s="26"/>
      <c r="C193" s="23"/>
      <c r="D193" s="23"/>
      <c r="E193" s="23"/>
      <c r="F193" s="23"/>
    </row>
    <row r="194" spans="2:6" x14ac:dyDescent="0.25">
      <c r="B194" s="26"/>
      <c r="C194" s="23"/>
      <c r="D194" s="23"/>
      <c r="E194" s="23"/>
      <c r="F194" s="23"/>
    </row>
    <row r="195" spans="2:6" x14ac:dyDescent="0.25">
      <c r="B195" s="26"/>
      <c r="C195" s="23"/>
      <c r="D195" s="23"/>
      <c r="E195" s="23"/>
      <c r="F195" s="23"/>
    </row>
    <row r="196" spans="2:6" x14ac:dyDescent="0.25">
      <c r="B196" s="23"/>
      <c r="C196" s="23"/>
      <c r="D196" s="23"/>
      <c r="E196" s="23"/>
      <c r="F196" s="23"/>
    </row>
    <row r="197" spans="2:6" x14ac:dyDescent="0.25">
      <c r="B197" s="23"/>
      <c r="C197" s="23"/>
      <c r="D197" s="23"/>
      <c r="E197" s="23"/>
      <c r="F197" s="23"/>
    </row>
    <row r="198" spans="2:6" x14ac:dyDescent="0.25">
      <c r="B198" s="23"/>
      <c r="C198" s="23"/>
      <c r="D198" s="23"/>
      <c r="E198" s="23"/>
      <c r="F198" s="23"/>
    </row>
    <row r="199" spans="2:6" x14ac:dyDescent="0.25">
      <c r="B199" s="23"/>
      <c r="C199" s="23"/>
      <c r="D199" s="23"/>
      <c r="E199" s="23"/>
      <c r="F199" s="23"/>
    </row>
    <row r="200" spans="2:6" x14ac:dyDescent="0.25">
      <c r="B200" s="23"/>
      <c r="C200" s="23"/>
      <c r="D200" s="23"/>
      <c r="E200" s="23"/>
      <c r="F200" s="23"/>
    </row>
    <row r="201" spans="2:6" x14ac:dyDescent="0.25">
      <c r="B201" s="23"/>
      <c r="C201" s="23"/>
      <c r="D201" s="23"/>
      <c r="E201" s="23"/>
      <c r="F201" s="23"/>
    </row>
    <row r="202" spans="2:6" x14ac:dyDescent="0.25">
      <c r="B202" s="23"/>
      <c r="C202" s="23"/>
      <c r="D202" s="23"/>
      <c r="E202" s="23"/>
      <c r="F202" s="23"/>
    </row>
    <row r="203" spans="2:6" x14ac:dyDescent="0.25">
      <c r="B203" s="23"/>
      <c r="C203" s="23"/>
      <c r="D203" s="23"/>
      <c r="E203" s="23"/>
      <c r="F203" s="23"/>
    </row>
    <row r="204" spans="2:6" ht="18.75" x14ac:dyDescent="0.3">
      <c r="B204" s="141" t="s">
        <v>51</v>
      </c>
      <c r="C204" s="141"/>
      <c r="D204" s="141"/>
      <c r="E204" s="142"/>
      <c r="F204" s="40">
        <f>SUM(F180:F203)</f>
        <v>0</v>
      </c>
    </row>
    <row r="206" spans="2:6" ht="23.25" x14ac:dyDescent="0.35">
      <c r="B206" s="143">
        <v>43040</v>
      </c>
      <c r="C206" s="144"/>
      <c r="D206" s="144"/>
      <c r="E206" s="144"/>
      <c r="F206" s="145"/>
    </row>
    <row r="207" spans="2:6" x14ac:dyDescent="0.25">
      <c r="B207" s="39" t="s">
        <v>69</v>
      </c>
      <c r="C207" s="39" t="s">
        <v>70</v>
      </c>
      <c r="D207" s="39" t="s">
        <v>71</v>
      </c>
      <c r="E207" s="39" t="s">
        <v>72</v>
      </c>
      <c r="F207" s="39" t="s">
        <v>38</v>
      </c>
    </row>
    <row r="208" spans="2:6" x14ac:dyDescent="0.25">
      <c r="B208" s="26"/>
      <c r="C208" s="23"/>
      <c r="D208" s="23"/>
      <c r="E208" s="23"/>
      <c r="F208" s="23"/>
    </row>
    <row r="209" spans="2:6" x14ac:dyDescent="0.25">
      <c r="B209" s="26"/>
      <c r="C209" s="23"/>
      <c r="D209" s="23"/>
      <c r="E209" s="23"/>
      <c r="F209" s="23"/>
    </row>
    <row r="210" spans="2:6" x14ac:dyDescent="0.25">
      <c r="B210" s="26"/>
      <c r="C210" s="23"/>
      <c r="D210" s="23"/>
      <c r="E210" s="23"/>
      <c r="F210" s="23"/>
    </row>
    <row r="211" spans="2:6" x14ac:dyDescent="0.25">
      <c r="B211" s="26"/>
      <c r="C211" s="23"/>
      <c r="D211" s="23"/>
      <c r="E211" s="23"/>
      <c r="F211" s="23"/>
    </row>
    <row r="212" spans="2:6" x14ac:dyDescent="0.25">
      <c r="B212" s="26"/>
      <c r="C212" s="23"/>
      <c r="D212" s="23"/>
      <c r="E212" s="23"/>
      <c r="F212" s="23"/>
    </row>
    <row r="213" spans="2:6" x14ac:dyDescent="0.25">
      <c r="B213" s="26"/>
      <c r="C213" s="23"/>
      <c r="D213" s="23"/>
      <c r="E213" s="23"/>
      <c r="F213" s="23"/>
    </row>
    <row r="214" spans="2:6" x14ac:dyDescent="0.25">
      <c r="B214" s="26"/>
      <c r="C214" s="23"/>
      <c r="D214" s="23"/>
      <c r="E214" s="23"/>
      <c r="F214" s="23"/>
    </row>
    <row r="215" spans="2:6" x14ac:dyDescent="0.25">
      <c r="B215" s="26"/>
      <c r="C215" s="23"/>
      <c r="D215" s="23"/>
      <c r="E215" s="23"/>
      <c r="F215" s="23"/>
    </row>
    <row r="216" spans="2:6" x14ac:dyDescent="0.25">
      <c r="B216" s="26"/>
      <c r="C216" s="23"/>
      <c r="D216" s="23"/>
      <c r="E216" s="23"/>
      <c r="F216" s="23"/>
    </row>
    <row r="217" spans="2:6" x14ac:dyDescent="0.25">
      <c r="B217" s="26"/>
      <c r="C217" s="23"/>
      <c r="D217" s="23"/>
      <c r="E217" s="23"/>
      <c r="F217" s="23"/>
    </row>
    <row r="218" spans="2:6" x14ac:dyDescent="0.25">
      <c r="B218" s="26"/>
      <c r="C218" s="23"/>
      <c r="D218" s="23"/>
      <c r="E218" s="23"/>
      <c r="F218" s="23"/>
    </row>
    <row r="219" spans="2:6" x14ac:dyDescent="0.25">
      <c r="B219" s="26"/>
      <c r="C219" s="23"/>
      <c r="D219" s="23"/>
      <c r="E219" s="23"/>
      <c r="F219" s="23"/>
    </row>
    <row r="220" spans="2:6" x14ac:dyDescent="0.25">
      <c r="B220" s="26"/>
      <c r="C220" s="23"/>
      <c r="D220" s="23"/>
      <c r="E220" s="23"/>
      <c r="F220" s="23"/>
    </row>
    <row r="221" spans="2:6" x14ac:dyDescent="0.25">
      <c r="B221" s="26"/>
      <c r="C221" s="23"/>
      <c r="D221" s="23"/>
      <c r="E221" s="23"/>
      <c r="F221" s="23"/>
    </row>
    <row r="222" spans="2:6" x14ac:dyDescent="0.25">
      <c r="B222" s="26"/>
      <c r="C222" s="23"/>
      <c r="D222" s="23"/>
      <c r="E222" s="23"/>
      <c r="F222" s="23"/>
    </row>
    <row r="223" spans="2:6" x14ac:dyDescent="0.25">
      <c r="B223" s="26"/>
      <c r="C223" s="23"/>
      <c r="D223" s="23"/>
      <c r="E223" s="23"/>
      <c r="F223" s="23"/>
    </row>
    <row r="224" spans="2:6" x14ac:dyDescent="0.25">
      <c r="B224" s="23"/>
      <c r="C224" s="23"/>
      <c r="D224" s="23"/>
      <c r="E224" s="23"/>
      <c r="F224" s="23"/>
    </row>
    <row r="225" spans="2:6" x14ac:dyDescent="0.25">
      <c r="B225" s="23"/>
      <c r="C225" s="23"/>
      <c r="D225" s="23"/>
      <c r="E225" s="23"/>
      <c r="F225" s="23"/>
    </row>
    <row r="226" spans="2:6" x14ac:dyDescent="0.25">
      <c r="B226" s="23"/>
      <c r="C226" s="23"/>
      <c r="D226" s="23"/>
      <c r="E226" s="23"/>
      <c r="F226" s="23"/>
    </row>
    <row r="227" spans="2:6" x14ac:dyDescent="0.25">
      <c r="B227" s="23"/>
      <c r="C227" s="23"/>
      <c r="D227" s="23"/>
      <c r="E227" s="23"/>
      <c r="F227" s="23"/>
    </row>
    <row r="228" spans="2:6" x14ac:dyDescent="0.25">
      <c r="B228" s="23"/>
      <c r="C228" s="23"/>
      <c r="D228" s="23"/>
      <c r="E228" s="23"/>
      <c r="F228" s="23"/>
    </row>
    <row r="229" spans="2:6" x14ac:dyDescent="0.25">
      <c r="B229" s="23"/>
      <c r="C229" s="23"/>
      <c r="D229" s="23"/>
      <c r="E229" s="23"/>
      <c r="F229" s="23"/>
    </row>
    <row r="230" spans="2:6" x14ac:dyDescent="0.25">
      <c r="B230" s="23"/>
      <c r="C230" s="23"/>
      <c r="D230" s="23"/>
      <c r="E230" s="23"/>
      <c r="F230" s="23"/>
    </row>
    <row r="231" spans="2:6" x14ac:dyDescent="0.25">
      <c r="B231" s="23"/>
      <c r="C231" s="23"/>
      <c r="D231" s="23"/>
      <c r="E231" s="23"/>
      <c r="F231" s="23"/>
    </row>
    <row r="232" spans="2:6" ht="18.75" x14ac:dyDescent="0.3">
      <c r="B232" s="141" t="s">
        <v>84</v>
      </c>
      <c r="C232" s="141"/>
      <c r="D232" s="141"/>
      <c r="E232" s="142"/>
      <c r="F232" s="40">
        <f>SUM(F208:F231)</f>
        <v>0</v>
      </c>
    </row>
    <row r="234" spans="2:6" ht="23.25" x14ac:dyDescent="0.35">
      <c r="B234" s="143">
        <v>43070</v>
      </c>
      <c r="C234" s="144"/>
      <c r="D234" s="144"/>
      <c r="E234" s="144"/>
      <c r="F234" s="145"/>
    </row>
    <row r="235" spans="2:6" x14ac:dyDescent="0.25">
      <c r="B235" s="39" t="s">
        <v>69</v>
      </c>
      <c r="C235" s="39" t="s">
        <v>70</v>
      </c>
      <c r="D235" s="39" t="s">
        <v>71</v>
      </c>
      <c r="E235" s="39" t="s">
        <v>72</v>
      </c>
      <c r="F235" s="39" t="s">
        <v>38</v>
      </c>
    </row>
    <row r="236" spans="2:6" x14ac:dyDescent="0.25">
      <c r="B236" s="26"/>
      <c r="C236" s="23"/>
      <c r="D236" s="23"/>
      <c r="E236" s="23"/>
      <c r="F236" s="23"/>
    </row>
    <row r="237" spans="2:6" x14ac:dyDescent="0.25">
      <c r="B237" s="26"/>
      <c r="C237" s="23"/>
      <c r="D237" s="23"/>
      <c r="E237" s="23"/>
      <c r="F237" s="23"/>
    </row>
    <row r="238" spans="2:6" x14ac:dyDescent="0.25">
      <c r="B238" s="26"/>
      <c r="C238" s="23"/>
      <c r="D238" s="23"/>
      <c r="E238" s="23"/>
      <c r="F238" s="23"/>
    </row>
    <row r="239" spans="2:6" x14ac:dyDescent="0.25">
      <c r="B239" s="26"/>
      <c r="C239" s="23"/>
      <c r="D239" s="23"/>
      <c r="E239" s="23"/>
      <c r="F239" s="23"/>
    </row>
    <row r="240" spans="2:6" x14ac:dyDescent="0.25">
      <c r="B240" s="26"/>
      <c r="C240" s="23"/>
      <c r="D240" s="23"/>
      <c r="E240" s="23"/>
      <c r="F240" s="23"/>
    </row>
    <row r="241" spans="2:6" x14ac:dyDescent="0.25">
      <c r="B241" s="26"/>
      <c r="C241" s="23"/>
      <c r="D241" s="23"/>
      <c r="E241" s="23"/>
      <c r="F241" s="23"/>
    </row>
    <row r="242" spans="2:6" x14ac:dyDescent="0.25">
      <c r="B242" s="26"/>
      <c r="C242" s="23"/>
      <c r="D242" s="23"/>
      <c r="E242" s="23"/>
      <c r="F242" s="23"/>
    </row>
    <row r="243" spans="2:6" x14ac:dyDescent="0.25">
      <c r="B243" s="26"/>
      <c r="C243" s="23"/>
      <c r="D243" s="23"/>
      <c r="E243" s="23"/>
      <c r="F243" s="23"/>
    </row>
    <row r="244" spans="2:6" x14ac:dyDescent="0.25">
      <c r="B244" s="26"/>
      <c r="C244" s="23"/>
      <c r="D244" s="23"/>
      <c r="E244" s="23"/>
      <c r="F244" s="23"/>
    </row>
    <row r="245" spans="2:6" x14ac:dyDescent="0.25">
      <c r="B245" s="26"/>
      <c r="C245" s="23"/>
      <c r="D245" s="23"/>
      <c r="E245" s="23"/>
      <c r="F245" s="23"/>
    </row>
    <row r="246" spans="2:6" x14ac:dyDescent="0.25">
      <c r="B246" s="26"/>
      <c r="C246" s="23"/>
      <c r="D246" s="23"/>
      <c r="E246" s="23"/>
      <c r="F246" s="23"/>
    </row>
    <row r="247" spans="2:6" x14ac:dyDescent="0.25">
      <c r="B247" s="26"/>
      <c r="C247" s="23"/>
      <c r="D247" s="23"/>
      <c r="E247" s="23"/>
      <c r="F247" s="23"/>
    </row>
    <row r="248" spans="2:6" x14ac:dyDescent="0.25">
      <c r="B248" s="26"/>
      <c r="C248" s="23"/>
      <c r="D248" s="23"/>
      <c r="E248" s="23"/>
      <c r="F248" s="23"/>
    </row>
    <row r="249" spans="2:6" x14ac:dyDescent="0.25">
      <c r="B249" s="26"/>
      <c r="C249" s="23"/>
      <c r="D249" s="23"/>
      <c r="E249" s="23"/>
      <c r="F249" s="23"/>
    </row>
    <row r="250" spans="2:6" x14ac:dyDescent="0.25">
      <c r="B250" s="26"/>
      <c r="C250" s="23"/>
      <c r="D250" s="23"/>
      <c r="E250" s="23"/>
      <c r="F250" s="23"/>
    </row>
    <row r="251" spans="2:6" x14ac:dyDescent="0.25">
      <c r="B251" s="26"/>
      <c r="C251" s="23"/>
      <c r="D251" s="23"/>
      <c r="E251" s="23"/>
      <c r="F251" s="23"/>
    </row>
    <row r="252" spans="2:6" x14ac:dyDescent="0.25">
      <c r="B252" s="23"/>
      <c r="C252" s="23"/>
      <c r="D252" s="23"/>
      <c r="E252" s="23"/>
      <c r="F252" s="23"/>
    </row>
    <row r="253" spans="2:6" x14ac:dyDescent="0.25">
      <c r="B253" s="23"/>
      <c r="C253" s="23"/>
      <c r="D253" s="23"/>
      <c r="E253" s="23"/>
      <c r="F253" s="23"/>
    </row>
    <row r="254" spans="2:6" x14ac:dyDescent="0.25">
      <c r="B254" s="23"/>
      <c r="C254" s="23"/>
      <c r="D254" s="23"/>
      <c r="E254" s="23"/>
      <c r="F254" s="23"/>
    </row>
    <row r="255" spans="2:6" x14ac:dyDescent="0.25">
      <c r="B255" s="23"/>
      <c r="C255" s="23"/>
      <c r="D255" s="23"/>
      <c r="E255" s="23"/>
      <c r="F255" s="23"/>
    </row>
    <row r="256" spans="2:6" x14ac:dyDescent="0.25">
      <c r="B256" s="23"/>
      <c r="C256" s="23"/>
      <c r="D256" s="23"/>
      <c r="E256" s="23"/>
      <c r="F256" s="23"/>
    </row>
    <row r="257" spans="2:6" x14ac:dyDescent="0.25">
      <c r="B257" s="23"/>
      <c r="C257" s="23"/>
      <c r="D257" s="23"/>
      <c r="E257" s="23"/>
      <c r="F257" s="23"/>
    </row>
    <row r="258" spans="2:6" x14ac:dyDescent="0.25">
      <c r="B258" s="23"/>
      <c r="C258" s="23"/>
      <c r="D258" s="23"/>
      <c r="E258" s="23"/>
      <c r="F258" s="23"/>
    </row>
    <row r="259" spans="2:6" x14ac:dyDescent="0.25">
      <c r="B259" s="23"/>
      <c r="C259" s="23"/>
      <c r="D259" s="23"/>
      <c r="E259" s="23"/>
      <c r="F259" s="23"/>
    </row>
    <row r="260" spans="2:6" ht="18.75" x14ac:dyDescent="0.3">
      <c r="B260" s="141" t="s">
        <v>85</v>
      </c>
      <c r="C260" s="141"/>
      <c r="D260" s="141"/>
      <c r="E260" s="142"/>
      <c r="F260" s="40">
        <f>SUM(F236:F259)</f>
        <v>0</v>
      </c>
    </row>
    <row r="262" spans="2:6" ht="23.25" x14ac:dyDescent="0.35">
      <c r="B262" s="143">
        <v>42736</v>
      </c>
      <c r="C262" s="144"/>
      <c r="D262" s="144"/>
      <c r="E262" s="144"/>
      <c r="F262" s="145"/>
    </row>
    <row r="263" spans="2:6" x14ac:dyDescent="0.25">
      <c r="B263" s="39" t="s">
        <v>69</v>
      </c>
      <c r="C263" s="39" t="s">
        <v>70</v>
      </c>
      <c r="D263" s="39" t="s">
        <v>71</v>
      </c>
      <c r="E263" s="39" t="s">
        <v>72</v>
      </c>
      <c r="F263" s="39" t="s">
        <v>38</v>
      </c>
    </row>
    <row r="264" spans="2:6" x14ac:dyDescent="0.25">
      <c r="B264" s="26"/>
      <c r="C264" s="23"/>
      <c r="D264" s="23"/>
      <c r="E264" s="23"/>
      <c r="F264" s="23"/>
    </row>
    <row r="265" spans="2:6" x14ac:dyDescent="0.25">
      <c r="B265" s="26"/>
      <c r="C265" s="23"/>
      <c r="D265" s="23"/>
      <c r="E265" s="23"/>
      <c r="F265" s="23"/>
    </row>
    <row r="266" spans="2:6" x14ac:dyDescent="0.25">
      <c r="B266" s="26"/>
      <c r="C266" s="23"/>
      <c r="D266" s="23"/>
      <c r="E266" s="23"/>
      <c r="F266" s="23"/>
    </row>
    <row r="267" spans="2:6" x14ac:dyDescent="0.25">
      <c r="B267" s="26"/>
      <c r="C267" s="23"/>
      <c r="D267" s="23"/>
      <c r="E267" s="23"/>
      <c r="F267" s="23"/>
    </row>
    <row r="268" spans="2:6" x14ac:dyDescent="0.25">
      <c r="B268" s="26"/>
      <c r="C268" s="23"/>
      <c r="D268" s="23"/>
      <c r="E268" s="23"/>
      <c r="F268" s="23"/>
    </row>
    <row r="269" spans="2:6" x14ac:dyDescent="0.25">
      <c r="B269" s="26"/>
      <c r="C269" s="23"/>
      <c r="D269" s="23"/>
      <c r="E269" s="23"/>
      <c r="F269" s="23"/>
    </row>
    <row r="270" spans="2:6" x14ac:dyDescent="0.25">
      <c r="B270" s="26"/>
      <c r="C270" s="23"/>
      <c r="D270" s="23"/>
      <c r="E270" s="23"/>
      <c r="F270" s="23"/>
    </row>
    <row r="271" spans="2:6" x14ac:dyDescent="0.25">
      <c r="B271" s="26"/>
      <c r="C271" s="23"/>
      <c r="D271" s="23"/>
      <c r="E271" s="23"/>
      <c r="F271" s="23"/>
    </row>
    <row r="272" spans="2:6" x14ac:dyDescent="0.25">
      <c r="B272" s="26"/>
      <c r="C272" s="26"/>
      <c r="D272" s="23"/>
      <c r="E272" s="23"/>
      <c r="F272" s="23"/>
    </row>
    <row r="273" spans="2:6" x14ac:dyDescent="0.25">
      <c r="B273" s="26"/>
      <c r="C273" s="23"/>
      <c r="D273" s="23"/>
      <c r="E273" s="23"/>
      <c r="F273" s="23"/>
    </row>
    <row r="274" spans="2:6" x14ac:dyDescent="0.25">
      <c r="B274" s="26"/>
      <c r="C274" s="23"/>
      <c r="D274" s="23"/>
      <c r="E274" s="23"/>
      <c r="F274" s="23"/>
    </row>
    <row r="275" spans="2:6" x14ac:dyDescent="0.25">
      <c r="B275" s="26"/>
      <c r="C275" s="23"/>
      <c r="D275" s="23"/>
      <c r="E275" s="23"/>
      <c r="F275" s="23"/>
    </row>
    <row r="276" spans="2:6" x14ac:dyDescent="0.25">
      <c r="B276" s="26"/>
      <c r="C276" s="23"/>
      <c r="D276" s="23"/>
      <c r="E276" s="23"/>
      <c r="F276" s="23"/>
    </row>
    <row r="277" spans="2:6" x14ac:dyDescent="0.25">
      <c r="B277" s="26"/>
      <c r="C277" s="23"/>
      <c r="D277" s="23"/>
      <c r="E277" s="23"/>
      <c r="F277" s="23"/>
    </row>
    <row r="278" spans="2:6" x14ac:dyDescent="0.25">
      <c r="B278" s="26"/>
      <c r="C278" s="23"/>
      <c r="D278" s="23"/>
      <c r="E278" s="23"/>
      <c r="F278" s="23"/>
    </row>
    <row r="279" spans="2:6" x14ac:dyDescent="0.25">
      <c r="B279" s="26"/>
      <c r="C279" s="23"/>
      <c r="D279" s="23"/>
      <c r="E279" s="23"/>
      <c r="F279" s="23"/>
    </row>
    <row r="280" spans="2:6" x14ac:dyDescent="0.25">
      <c r="B280" s="23"/>
      <c r="C280" s="23"/>
      <c r="D280" s="23"/>
      <c r="E280" s="23"/>
      <c r="F280" s="23"/>
    </row>
    <row r="281" spans="2:6" x14ac:dyDescent="0.25">
      <c r="B281" s="23"/>
      <c r="C281" s="23"/>
      <c r="D281" s="23"/>
      <c r="E281" s="23"/>
      <c r="F281" s="23"/>
    </row>
    <row r="282" spans="2:6" x14ac:dyDescent="0.25">
      <c r="B282" s="23"/>
      <c r="C282" s="23"/>
      <c r="D282" s="23"/>
      <c r="E282" s="23"/>
      <c r="F282" s="23"/>
    </row>
    <row r="283" spans="2:6" x14ac:dyDescent="0.25">
      <c r="B283" s="23"/>
      <c r="C283" s="23"/>
      <c r="D283" s="23"/>
      <c r="E283" s="23"/>
      <c r="F283" s="23"/>
    </row>
    <row r="284" spans="2:6" x14ac:dyDescent="0.25">
      <c r="B284" s="23"/>
      <c r="C284" s="23"/>
      <c r="D284" s="23"/>
      <c r="E284" s="23"/>
      <c r="F284" s="23"/>
    </row>
    <row r="285" spans="2:6" x14ac:dyDescent="0.25">
      <c r="B285" s="23"/>
      <c r="C285" s="23"/>
      <c r="D285" s="23"/>
      <c r="E285" s="23"/>
      <c r="F285" s="23"/>
    </row>
    <row r="286" spans="2:6" x14ac:dyDescent="0.25">
      <c r="B286" s="23"/>
      <c r="C286" s="23"/>
      <c r="D286" s="23"/>
      <c r="E286" s="23"/>
      <c r="F286" s="23"/>
    </row>
    <row r="287" spans="2:6" x14ac:dyDescent="0.25">
      <c r="B287" s="23"/>
      <c r="C287" s="23"/>
      <c r="D287" s="23"/>
      <c r="E287" s="23"/>
      <c r="F287" s="23"/>
    </row>
    <row r="288" spans="2:6" ht="18.75" x14ac:dyDescent="0.3">
      <c r="B288" s="141" t="s">
        <v>86</v>
      </c>
      <c r="C288" s="141"/>
      <c r="D288" s="141"/>
      <c r="E288" s="142"/>
      <c r="F288" s="40">
        <f>SUM(F264:F287)</f>
        <v>0</v>
      </c>
    </row>
    <row r="290" spans="2:6" ht="23.25" x14ac:dyDescent="0.35">
      <c r="B290" s="143">
        <v>42767</v>
      </c>
      <c r="C290" s="144"/>
      <c r="D290" s="144"/>
      <c r="E290" s="144"/>
      <c r="F290" s="145"/>
    </row>
    <row r="291" spans="2:6" x14ac:dyDescent="0.25">
      <c r="B291" s="39" t="s">
        <v>69</v>
      </c>
      <c r="C291" s="39" t="s">
        <v>70</v>
      </c>
      <c r="D291" s="39" t="s">
        <v>71</v>
      </c>
      <c r="E291" s="39" t="s">
        <v>72</v>
      </c>
      <c r="F291" s="39" t="s">
        <v>38</v>
      </c>
    </row>
    <row r="292" spans="2:6" x14ac:dyDescent="0.25">
      <c r="B292" s="26"/>
      <c r="C292" s="23"/>
      <c r="D292" s="23"/>
      <c r="E292" s="23"/>
      <c r="F292" s="23"/>
    </row>
    <row r="293" spans="2:6" x14ac:dyDescent="0.25">
      <c r="B293" s="26"/>
      <c r="C293" s="23"/>
      <c r="D293" s="23"/>
      <c r="E293" s="23"/>
      <c r="F293" s="23"/>
    </row>
    <row r="294" spans="2:6" x14ac:dyDescent="0.25">
      <c r="B294" s="26"/>
      <c r="C294" s="23"/>
      <c r="D294" s="23"/>
      <c r="E294" s="23"/>
      <c r="F294" s="23"/>
    </row>
    <row r="295" spans="2:6" x14ac:dyDescent="0.25">
      <c r="B295" s="26"/>
      <c r="C295" s="23"/>
      <c r="D295" s="23"/>
      <c r="E295" s="23"/>
      <c r="F295" s="23"/>
    </row>
    <row r="296" spans="2:6" x14ac:dyDescent="0.25">
      <c r="B296" s="26"/>
      <c r="C296" s="23"/>
      <c r="D296" s="23"/>
      <c r="E296" s="23"/>
      <c r="F296" s="23"/>
    </row>
    <row r="297" spans="2:6" x14ac:dyDescent="0.25">
      <c r="B297" s="26"/>
      <c r="C297" s="23"/>
      <c r="D297" s="23"/>
      <c r="E297" s="23"/>
      <c r="F297" s="23"/>
    </row>
    <row r="298" spans="2:6" x14ac:dyDescent="0.25">
      <c r="B298" s="26"/>
      <c r="C298" s="23"/>
      <c r="D298" s="23"/>
      <c r="E298" s="23"/>
      <c r="F298" s="23"/>
    </row>
    <row r="299" spans="2:6" x14ac:dyDescent="0.25">
      <c r="B299" s="26"/>
      <c r="C299" s="23"/>
      <c r="D299" s="23"/>
      <c r="E299" s="23"/>
      <c r="F299" s="23"/>
    </row>
    <row r="300" spans="2:6" x14ac:dyDescent="0.25">
      <c r="B300" s="26"/>
      <c r="C300" s="26"/>
      <c r="D300" s="23"/>
      <c r="E300" s="23"/>
      <c r="F300" s="23"/>
    </row>
    <row r="301" spans="2:6" x14ac:dyDescent="0.25">
      <c r="B301" s="26"/>
      <c r="C301" s="23"/>
      <c r="D301" s="23"/>
      <c r="E301" s="23"/>
      <c r="F301" s="23"/>
    </row>
    <row r="302" spans="2:6" x14ac:dyDescent="0.25">
      <c r="B302" s="26"/>
      <c r="C302" s="23"/>
      <c r="D302" s="23"/>
      <c r="E302" s="23"/>
      <c r="F302" s="23"/>
    </row>
    <row r="303" spans="2:6" x14ac:dyDescent="0.25">
      <c r="B303" s="26"/>
      <c r="C303" s="23"/>
      <c r="D303" s="23"/>
      <c r="E303" s="23"/>
      <c r="F303" s="23"/>
    </row>
    <row r="304" spans="2:6" x14ac:dyDescent="0.25">
      <c r="B304" s="26"/>
      <c r="C304" s="23"/>
      <c r="D304" s="23"/>
      <c r="E304" s="23"/>
      <c r="F304" s="23"/>
    </row>
    <row r="305" spans="2:6" x14ac:dyDescent="0.25">
      <c r="B305" s="26"/>
      <c r="C305" s="23"/>
      <c r="D305" s="23"/>
      <c r="E305" s="23"/>
      <c r="F305" s="23"/>
    </row>
    <row r="306" spans="2:6" x14ac:dyDescent="0.25">
      <c r="B306" s="26"/>
      <c r="C306" s="23"/>
      <c r="D306" s="23"/>
      <c r="E306" s="23"/>
      <c r="F306" s="23"/>
    </row>
    <row r="307" spans="2:6" x14ac:dyDescent="0.25">
      <c r="B307" s="26"/>
      <c r="C307" s="23"/>
      <c r="D307" s="23"/>
      <c r="E307" s="23"/>
      <c r="F307" s="23"/>
    </row>
    <row r="308" spans="2:6" x14ac:dyDescent="0.25">
      <c r="B308" s="23"/>
      <c r="C308" s="23"/>
      <c r="D308" s="23"/>
      <c r="E308" s="23"/>
      <c r="F308" s="23"/>
    </row>
    <row r="309" spans="2:6" x14ac:dyDescent="0.25">
      <c r="B309" s="23"/>
      <c r="C309" s="23"/>
      <c r="D309" s="23"/>
      <c r="E309" s="23"/>
      <c r="F309" s="23"/>
    </row>
    <row r="310" spans="2:6" x14ac:dyDescent="0.25">
      <c r="B310" s="23"/>
      <c r="C310" s="23"/>
      <c r="D310" s="23"/>
      <c r="E310" s="23"/>
      <c r="F310" s="23"/>
    </row>
    <row r="311" spans="2:6" x14ac:dyDescent="0.25">
      <c r="B311" s="23"/>
      <c r="C311" s="23"/>
      <c r="D311" s="23"/>
      <c r="E311" s="23"/>
      <c r="F311" s="23"/>
    </row>
    <row r="312" spans="2:6" x14ac:dyDescent="0.25">
      <c r="B312" s="23"/>
      <c r="C312" s="23"/>
      <c r="D312" s="23"/>
      <c r="E312" s="23"/>
      <c r="F312" s="23"/>
    </row>
    <row r="313" spans="2:6" x14ac:dyDescent="0.25">
      <c r="B313" s="23"/>
      <c r="C313" s="23"/>
      <c r="D313" s="23"/>
      <c r="E313" s="23"/>
      <c r="F313" s="23"/>
    </row>
    <row r="314" spans="2:6" x14ac:dyDescent="0.25">
      <c r="B314" s="23"/>
      <c r="C314" s="23"/>
      <c r="D314" s="23"/>
      <c r="E314" s="23"/>
      <c r="F314" s="23"/>
    </row>
    <row r="315" spans="2:6" x14ac:dyDescent="0.25">
      <c r="B315" s="23"/>
      <c r="C315" s="23"/>
      <c r="D315" s="23"/>
      <c r="E315" s="23"/>
      <c r="F315" s="23"/>
    </row>
    <row r="316" spans="2:6" ht="18.75" x14ac:dyDescent="0.3">
      <c r="B316" s="141" t="s">
        <v>90</v>
      </c>
      <c r="C316" s="141"/>
      <c r="D316" s="141"/>
      <c r="E316" s="142"/>
      <c r="F316" s="40">
        <f>SUM(F292:F315)</f>
        <v>0</v>
      </c>
    </row>
    <row r="318" spans="2:6" ht="23.25" x14ac:dyDescent="0.35">
      <c r="B318" s="143">
        <v>42795</v>
      </c>
      <c r="C318" s="144"/>
      <c r="D318" s="144"/>
      <c r="E318" s="144"/>
      <c r="F318" s="145"/>
    </row>
    <row r="319" spans="2:6" x14ac:dyDescent="0.25">
      <c r="B319" s="39" t="s">
        <v>69</v>
      </c>
      <c r="C319" s="39" t="s">
        <v>70</v>
      </c>
      <c r="D319" s="39" t="s">
        <v>71</v>
      </c>
      <c r="E319" s="39" t="s">
        <v>72</v>
      </c>
      <c r="F319" s="39" t="s">
        <v>38</v>
      </c>
    </row>
    <row r="320" spans="2:6" x14ac:dyDescent="0.25">
      <c r="B320" s="26"/>
      <c r="C320" s="23"/>
      <c r="D320" s="23"/>
      <c r="E320" s="23"/>
      <c r="F320" s="23"/>
    </row>
    <row r="321" spans="2:6" x14ac:dyDescent="0.25">
      <c r="B321" s="26"/>
      <c r="C321" s="23"/>
      <c r="D321" s="23"/>
      <c r="E321" s="23"/>
      <c r="F321" s="23"/>
    </row>
    <row r="322" spans="2:6" x14ac:dyDescent="0.25">
      <c r="B322" s="26"/>
      <c r="C322" s="23"/>
      <c r="D322" s="23"/>
      <c r="E322" s="23"/>
      <c r="F322" s="23"/>
    </row>
    <row r="323" spans="2:6" x14ac:dyDescent="0.25">
      <c r="B323" s="26"/>
      <c r="C323" s="23"/>
      <c r="D323" s="23"/>
      <c r="E323" s="23"/>
      <c r="F323" s="23"/>
    </row>
    <row r="324" spans="2:6" x14ac:dyDescent="0.25">
      <c r="B324" s="26"/>
      <c r="C324" s="23"/>
      <c r="D324" s="23"/>
      <c r="E324" s="23"/>
      <c r="F324" s="23"/>
    </row>
    <row r="325" spans="2:6" x14ac:dyDescent="0.25">
      <c r="B325" s="26"/>
      <c r="C325" s="23"/>
      <c r="D325" s="23"/>
      <c r="E325" s="23"/>
      <c r="F325" s="23"/>
    </row>
    <row r="326" spans="2:6" x14ac:dyDescent="0.25">
      <c r="B326" s="26"/>
      <c r="C326" s="23"/>
      <c r="D326" s="23"/>
      <c r="E326" s="23"/>
      <c r="F326" s="23"/>
    </row>
    <row r="327" spans="2:6" x14ac:dyDescent="0.25">
      <c r="B327" s="26"/>
      <c r="C327" s="23"/>
      <c r="D327" s="23"/>
      <c r="E327" s="23"/>
      <c r="F327" s="23"/>
    </row>
    <row r="328" spans="2:6" x14ac:dyDescent="0.25">
      <c r="B328" s="26"/>
      <c r="C328" s="26"/>
      <c r="D328" s="23"/>
      <c r="E328" s="23"/>
      <c r="F328" s="23"/>
    </row>
    <row r="329" spans="2:6" x14ac:dyDescent="0.25">
      <c r="B329" s="26"/>
      <c r="C329" s="23"/>
      <c r="D329" s="23"/>
      <c r="E329" s="23"/>
      <c r="F329" s="23"/>
    </row>
    <row r="330" spans="2:6" x14ac:dyDescent="0.25">
      <c r="B330" s="26"/>
      <c r="C330" s="23"/>
      <c r="D330" s="23"/>
      <c r="E330" s="23"/>
      <c r="F330" s="23"/>
    </row>
    <row r="331" spans="2:6" x14ac:dyDescent="0.25">
      <c r="B331" s="26"/>
      <c r="C331" s="23"/>
      <c r="D331" s="23"/>
      <c r="E331" s="23"/>
      <c r="F331" s="23"/>
    </row>
    <row r="332" spans="2:6" x14ac:dyDescent="0.25">
      <c r="B332" s="26"/>
      <c r="C332" s="23"/>
      <c r="D332" s="23"/>
      <c r="E332" s="23"/>
      <c r="F332" s="23"/>
    </row>
    <row r="333" spans="2:6" x14ac:dyDescent="0.25">
      <c r="B333" s="26"/>
      <c r="C333" s="23"/>
      <c r="D333" s="23"/>
      <c r="E333" s="23"/>
      <c r="F333" s="23"/>
    </row>
    <row r="334" spans="2:6" x14ac:dyDescent="0.25">
      <c r="B334" s="26"/>
      <c r="C334" s="23"/>
      <c r="D334" s="23"/>
      <c r="E334" s="23"/>
      <c r="F334" s="23"/>
    </row>
    <row r="335" spans="2:6" x14ac:dyDescent="0.25">
      <c r="B335" s="26"/>
      <c r="C335" s="23"/>
      <c r="D335" s="23"/>
      <c r="E335" s="23"/>
      <c r="F335" s="23"/>
    </row>
    <row r="336" spans="2:6" x14ac:dyDescent="0.25">
      <c r="B336" s="23"/>
      <c r="C336" s="23"/>
      <c r="D336" s="23"/>
      <c r="E336" s="23"/>
      <c r="F336" s="23"/>
    </row>
    <row r="337" spans="2:6" x14ac:dyDescent="0.25">
      <c r="B337" s="23"/>
      <c r="C337" s="23"/>
      <c r="D337" s="23"/>
      <c r="E337" s="23"/>
      <c r="F337" s="23"/>
    </row>
    <row r="338" spans="2:6" x14ac:dyDescent="0.25">
      <c r="B338" s="23"/>
      <c r="C338" s="23"/>
      <c r="D338" s="23"/>
      <c r="E338" s="23"/>
      <c r="F338" s="23"/>
    </row>
    <row r="339" spans="2:6" x14ac:dyDescent="0.25">
      <c r="B339" s="23"/>
      <c r="C339" s="23"/>
      <c r="D339" s="23"/>
      <c r="E339" s="23"/>
      <c r="F339" s="23"/>
    </row>
    <row r="340" spans="2:6" x14ac:dyDescent="0.25">
      <c r="B340" s="23"/>
      <c r="C340" s="23"/>
      <c r="D340" s="23"/>
      <c r="E340" s="23"/>
      <c r="F340" s="23"/>
    </row>
    <row r="341" spans="2:6" x14ac:dyDescent="0.25">
      <c r="B341" s="23"/>
      <c r="C341" s="23"/>
      <c r="D341" s="23"/>
      <c r="E341" s="23"/>
      <c r="F341" s="23"/>
    </row>
    <row r="342" spans="2:6" x14ac:dyDescent="0.25">
      <c r="B342" s="23"/>
      <c r="C342" s="23"/>
      <c r="D342" s="23"/>
      <c r="E342" s="23"/>
      <c r="F342" s="23"/>
    </row>
    <row r="343" spans="2:6" x14ac:dyDescent="0.25">
      <c r="B343" s="23"/>
      <c r="C343" s="23"/>
      <c r="D343" s="23"/>
      <c r="E343" s="23"/>
      <c r="F343" s="23"/>
    </row>
    <row r="344" spans="2:6" ht="18.75" x14ac:dyDescent="0.3">
      <c r="B344" s="141" t="s">
        <v>89</v>
      </c>
      <c r="C344" s="141"/>
      <c r="D344" s="141"/>
      <c r="E344" s="142"/>
      <c r="F344" s="40">
        <f>SUM(F320:F343)</f>
        <v>0</v>
      </c>
    </row>
    <row r="346" spans="2:6" ht="23.25" x14ac:dyDescent="0.35">
      <c r="B346" s="143" t="s">
        <v>88</v>
      </c>
      <c r="C346" s="144"/>
      <c r="D346" s="144"/>
      <c r="E346" s="144"/>
      <c r="F346" s="145"/>
    </row>
    <row r="347" spans="2:6" x14ac:dyDescent="0.25">
      <c r="B347" s="39" t="s">
        <v>69</v>
      </c>
      <c r="C347" s="39" t="s">
        <v>70</v>
      </c>
      <c r="D347" s="39" t="s">
        <v>71</v>
      </c>
      <c r="E347" s="39" t="s">
        <v>72</v>
      </c>
      <c r="F347" s="39" t="s">
        <v>38</v>
      </c>
    </row>
    <row r="348" spans="2:6" x14ac:dyDescent="0.25">
      <c r="B348" s="26"/>
      <c r="C348" s="23"/>
      <c r="D348" s="23"/>
      <c r="E348" s="23"/>
      <c r="F348" s="23"/>
    </row>
    <row r="349" spans="2:6" x14ac:dyDescent="0.25">
      <c r="B349" s="26"/>
      <c r="C349" s="23"/>
      <c r="D349" s="23"/>
      <c r="E349" s="23"/>
      <c r="F349" s="23"/>
    </row>
    <row r="350" spans="2:6" x14ac:dyDescent="0.25">
      <c r="B350" s="26"/>
      <c r="C350" s="23"/>
      <c r="D350" s="23"/>
      <c r="E350" s="23"/>
      <c r="F350" s="23"/>
    </row>
    <row r="351" spans="2:6" x14ac:dyDescent="0.25">
      <c r="B351" s="26"/>
      <c r="C351" s="23"/>
      <c r="D351" s="23"/>
      <c r="E351" s="23"/>
      <c r="F351" s="23"/>
    </row>
    <row r="352" spans="2:6" x14ac:dyDescent="0.25">
      <c r="B352" s="26"/>
      <c r="C352" s="23"/>
      <c r="D352" s="23"/>
      <c r="E352" s="23"/>
      <c r="F352" s="23"/>
    </row>
    <row r="353" spans="2:6" x14ac:dyDescent="0.25">
      <c r="B353" s="26"/>
      <c r="C353" s="23"/>
      <c r="D353" s="23"/>
      <c r="E353" s="23"/>
      <c r="F353" s="23"/>
    </row>
    <row r="354" spans="2:6" x14ac:dyDescent="0.25">
      <c r="B354" s="26"/>
      <c r="C354" s="23"/>
      <c r="D354" s="23"/>
      <c r="E354" s="23"/>
      <c r="F354" s="23"/>
    </row>
    <row r="355" spans="2:6" x14ac:dyDescent="0.25">
      <c r="B355" s="26"/>
      <c r="C355" s="23"/>
      <c r="D355" s="23"/>
      <c r="E355" s="23"/>
      <c r="F355" s="23"/>
    </row>
    <row r="356" spans="2:6" x14ac:dyDescent="0.25">
      <c r="B356" s="26"/>
      <c r="C356" s="26"/>
      <c r="D356" s="23"/>
      <c r="E356" s="23"/>
      <c r="F356" s="23"/>
    </row>
    <row r="357" spans="2:6" x14ac:dyDescent="0.25">
      <c r="B357" s="26"/>
      <c r="C357" s="23"/>
      <c r="D357" s="23"/>
      <c r="E357" s="23"/>
      <c r="F357" s="23"/>
    </row>
    <row r="358" spans="2:6" x14ac:dyDescent="0.25">
      <c r="B358" s="26"/>
      <c r="C358" s="23"/>
      <c r="D358" s="23"/>
      <c r="E358" s="23"/>
      <c r="F358" s="23"/>
    </row>
    <row r="359" spans="2:6" x14ac:dyDescent="0.25">
      <c r="B359" s="26"/>
      <c r="C359" s="23"/>
      <c r="D359" s="23"/>
      <c r="E359" s="23"/>
      <c r="F359" s="23"/>
    </row>
    <row r="360" spans="2:6" x14ac:dyDescent="0.25">
      <c r="B360" s="26"/>
      <c r="C360" s="23"/>
      <c r="D360" s="23"/>
      <c r="E360" s="23"/>
      <c r="F360" s="23"/>
    </row>
    <row r="361" spans="2:6" x14ac:dyDescent="0.25">
      <c r="B361" s="26"/>
      <c r="C361" s="23"/>
      <c r="D361" s="23"/>
      <c r="E361" s="23"/>
      <c r="F361" s="23"/>
    </row>
    <row r="362" spans="2:6" x14ac:dyDescent="0.25">
      <c r="B362" s="26"/>
      <c r="C362" s="23"/>
      <c r="D362" s="23"/>
      <c r="E362" s="23"/>
      <c r="F362" s="23"/>
    </row>
    <row r="363" spans="2:6" x14ac:dyDescent="0.25">
      <c r="B363" s="26"/>
      <c r="C363" s="23"/>
      <c r="D363" s="23"/>
      <c r="E363" s="23"/>
      <c r="F363" s="23"/>
    </row>
    <row r="364" spans="2:6" x14ac:dyDescent="0.25">
      <c r="B364" s="23"/>
      <c r="C364" s="23"/>
      <c r="D364" s="23"/>
      <c r="E364" s="23"/>
      <c r="F364" s="23"/>
    </row>
    <row r="365" spans="2:6" x14ac:dyDescent="0.25">
      <c r="B365" s="23"/>
      <c r="C365" s="23"/>
      <c r="D365" s="23"/>
      <c r="E365" s="23"/>
      <c r="F365" s="23"/>
    </row>
    <row r="366" spans="2:6" x14ac:dyDescent="0.25">
      <c r="B366" s="23"/>
      <c r="C366" s="23"/>
      <c r="D366" s="23"/>
      <c r="E366" s="23"/>
      <c r="F366" s="23"/>
    </row>
    <row r="367" spans="2:6" x14ac:dyDescent="0.25">
      <c r="B367" s="23"/>
      <c r="C367" s="23"/>
      <c r="D367" s="23"/>
      <c r="E367" s="23"/>
      <c r="F367" s="23"/>
    </row>
    <row r="368" spans="2:6" x14ac:dyDescent="0.25">
      <c r="B368" s="23"/>
      <c r="C368" s="23"/>
      <c r="D368" s="23"/>
      <c r="E368" s="23"/>
      <c r="F368" s="23"/>
    </row>
    <row r="369" spans="2:6" x14ac:dyDescent="0.25">
      <c r="B369" s="23"/>
      <c r="C369" s="23"/>
      <c r="D369" s="23"/>
      <c r="E369" s="23"/>
      <c r="F369" s="23"/>
    </row>
    <row r="370" spans="2:6" x14ac:dyDescent="0.25">
      <c r="B370" s="23"/>
      <c r="C370" s="23"/>
      <c r="D370" s="23"/>
      <c r="E370" s="23"/>
      <c r="F370" s="23"/>
    </row>
    <row r="371" spans="2:6" x14ac:dyDescent="0.25">
      <c r="B371" s="23"/>
      <c r="C371" s="23"/>
      <c r="D371" s="23"/>
      <c r="E371" s="23"/>
      <c r="F371" s="23"/>
    </row>
    <row r="372" spans="2:6" ht="18.75" x14ac:dyDescent="0.3">
      <c r="B372" s="141" t="s">
        <v>44</v>
      </c>
      <c r="C372" s="141"/>
      <c r="D372" s="141"/>
      <c r="E372" s="142"/>
      <c r="F372" s="40">
        <f>SUM(F348:F371)</f>
        <v>0</v>
      </c>
    </row>
    <row r="375" spans="2:6" ht="21" x14ac:dyDescent="0.35">
      <c r="D375" s="140" t="s">
        <v>91</v>
      </c>
      <c r="E375" s="140"/>
      <c r="F375" s="23">
        <f>SUM(F36+F64+F92+F120+F148+F176+F204+F232+F260+F288+F316+F344+F372)</f>
        <v>0</v>
      </c>
    </row>
  </sheetData>
  <autoFilter ref="B11:F14"/>
  <mergeCells count="29">
    <mergeCell ref="B10:F10"/>
    <mergeCell ref="B36:E36"/>
    <mergeCell ref="B38:F38"/>
    <mergeCell ref="B1:F1"/>
    <mergeCell ref="B3:F3"/>
    <mergeCell ref="B206:F206"/>
    <mergeCell ref="B64:E64"/>
    <mergeCell ref="B66:F66"/>
    <mergeCell ref="B92:E92"/>
    <mergeCell ref="B94:F94"/>
    <mergeCell ref="B120:E120"/>
    <mergeCell ref="B122:F122"/>
    <mergeCell ref="B148:E148"/>
    <mergeCell ref="B150:F150"/>
    <mergeCell ref="B176:E176"/>
    <mergeCell ref="B178:F178"/>
    <mergeCell ref="B204:E204"/>
    <mergeCell ref="D375:E375"/>
    <mergeCell ref="B232:E232"/>
    <mergeCell ref="B234:F234"/>
    <mergeCell ref="B260:E260"/>
    <mergeCell ref="B262:F262"/>
    <mergeCell ref="B288:E288"/>
    <mergeCell ref="B290:F290"/>
    <mergeCell ref="B316:E316"/>
    <mergeCell ref="B318:F318"/>
    <mergeCell ref="B344:E344"/>
    <mergeCell ref="B346:F346"/>
    <mergeCell ref="B372:E372"/>
  </mergeCells>
  <pageMargins left="0.7" right="0.7" top="0.75" bottom="0.75" header="0.3" footer="0.3"/>
  <pageSetup paperSize="9" orientation="portrait" horizontalDpi="4294967293" vertic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Lists!$H$2:$H$12</xm:f>
          </x14:formula1>
          <xm:sqref>D264:D287 D292:D315 D320:D343 D348:D371 D12:D35 D40:D63 D68:D91 D96:D119 D124:D147 D152:D175 D180:D203 D208:D231 D236:D259</xm:sqref>
        </x14:dataValidation>
        <x14:dataValidation type="list" allowBlank="1" showInputMessage="1" showErrorMessage="1">
          <x14:formula1>
            <xm:f>Lists!$J$2:$J$3</xm:f>
          </x14:formula1>
          <xm:sqref>E12:E35 E208:E231 E40:E63 E96:E119 E68:E91 E348:E371 E124:E147 E152:E175 E180:E203 E264:E287 E292:E315 E320:E343 E236:E259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R86"/>
  <sheetViews>
    <sheetView workbookViewId="0">
      <selection activeCell="A6" sqref="A6"/>
    </sheetView>
  </sheetViews>
  <sheetFormatPr defaultRowHeight="15" x14ac:dyDescent="0.25"/>
  <cols>
    <col min="1" max="1" width="12.28515625" customWidth="1"/>
    <col min="2" max="2" width="14.85546875" customWidth="1"/>
    <col min="3" max="3" width="14.5703125" customWidth="1"/>
    <col min="4" max="4" width="14.28515625" customWidth="1"/>
    <col min="10" max="10" width="13.28515625" customWidth="1"/>
    <col min="15" max="15" width="14.5703125" customWidth="1"/>
  </cols>
  <sheetData>
    <row r="2" spans="1:70" ht="31.5" x14ac:dyDescent="0.5">
      <c r="A2" s="86" t="s">
        <v>144</v>
      </c>
      <c r="B2" s="87"/>
      <c r="C2" s="88"/>
      <c r="G2" s="107" t="s">
        <v>215</v>
      </c>
      <c r="J2" s="81">
        <f>SUM(D86+J86+P86+V86+AB86+AH86+AN86+AZ86+BF86+BL86+BR86)</f>
        <v>40</v>
      </c>
      <c r="L2" s="107" t="s">
        <v>218</v>
      </c>
      <c r="O2" s="108">
        <f>SUM(J2*0.45)</f>
        <v>18</v>
      </c>
    </row>
    <row r="4" spans="1:70" x14ac:dyDescent="0.25">
      <c r="A4" t="s">
        <v>213</v>
      </c>
    </row>
    <row r="5" spans="1:70" x14ac:dyDescent="0.25">
      <c r="A5" t="s">
        <v>223</v>
      </c>
    </row>
    <row r="6" spans="1:70" x14ac:dyDescent="0.25">
      <c r="A6" t="s">
        <v>224</v>
      </c>
    </row>
    <row r="7" spans="1:70" x14ac:dyDescent="0.25">
      <c r="A7" s="106" t="s">
        <v>217</v>
      </c>
      <c r="B7" s="106"/>
      <c r="C7" s="109" t="s">
        <v>216</v>
      </c>
    </row>
    <row r="9" spans="1:70" ht="19.5" thickBot="1" x14ac:dyDescent="0.35">
      <c r="A9" s="82" t="s">
        <v>102</v>
      </c>
      <c r="G9" s="82" t="s">
        <v>103</v>
      </c>
      <c r="M9" s="82" t="s">
        <v>9</v>
      </c>
      <c r="S9" s="82" t="s">
        <v>106</v>
      </c>
      <c r="Y9" s="82" t="s">
        <v>107</v>
      </c>
      <c r="AE9" s="82" t="s">
        <v>108</v>
      </c>
      <c r="AK9" s="82" t="s">
        <v>109</v>
      </c>
      <c r="AQ9" s="82" t="s">
        <v>110</v>
      </c>
      <c r="AW9" s="82" t="s">
        <v>111</v>
      </c>
      <c r="BC9" s="82" t="s">
        <v>112</v>
      </c>
      <c r="BI9" s="82" t="s">
        <v>113</v>
      </c>
      <c r="BO9" s="82" t="s">
        <v>114</v>
      </c>
    </row>
    <row r="10" spans="1:70" ht="15.75" thickBot="1" x14ac:dyDescent="0.3">
      <c r="A10" s="96" t="s">
        <v>69</v>
      </c>
      <c r="B10" s="96" t="s">
        <v>145</v>
      </c>
      <c r="C10" s="96" t="s">
        <v>146</v>
      </c>
      <c r="D10" s="96" t="s">
        <v>147</v>
      </c>
      <c r="G10" s="96" t="s">
        <v>69</v>
      </c>
      <c r="H10" s="96" t="s">
        <v>145</v>
      </c>
      <c r="I10" s="96" t="s">
        <v>146</v>
      </c>
      <c r="J10" s="96" t="s">
        <v>147</v>
      </c>
      <c r="M10" s="96" t="s">
        <v>69</v>
      </c>
      <c r="N10" s="96" t="s">
        <v>145</v>
      </c>
      <c r="O10" s="96" t="s">
        <v>146</v>
      </c>
      <c r="P10" s="96" t="s">
        <v>147</v>
      </c>
      <c r="S10" s="96" t="s">
        <v>69</v>
      </c>
      <c r="T10" s="96" t="s">
        <v>145</v>
      </c>
      <c r="U10" s="96" t="s">
        <v>146</v>
      </c>
      <c r="V10" s="96" t="s">
        <v>147</v>
      </c>
      <c r="Y10" s="96" t="s">
        <v>69</v>
      </c>
      <c r="Z10" s="96" t="s">
        <v>145</v>
      </c>
      <c r="AA10" s="96" t="s">
        <v>146</v>
      </c>
      <c r="AB10" s="96" t="s">
        <v>147</v>
      </c>
      <c r="AE10" s="96" t="s">
        <v>69</v>
      </c>
      <c r="AF10" s="96" t="s">
        <v>145</v>
      </c>
      <c r="AG10" s="96" t="s">
        <v>146</v>
      </c>
      <c r="AH10" s="96" t="s">
        <v>147</v>
      </c>
      <c r="AK10" s="96" t="s">
        <v>69</v>
      </c>
      <c r="AL10" s="96" t="s">
        <v>145</v>
      </c>
      <c r="AM10" s="96" t="s">
        <v>146</v>
      </c>
      <c r="AN10" s="96" t="s">
        <v>147</v>
      </c>
      <c r="AQ10" s="96" t="s">
        <v>69</v>
      </c>
      <c r="AR10" s="96" t="s">
        <v>145</v>
      </c>
      <c r="AS10" s="96" t="s">
        <v>146</v>
      </c>
      <c r="AT10" s="96" t="s">
        <v>147</v>
      </c>
      <c r="AW10" s="96" t="s">
        <v>69</v>
      </c>
      <c r="AX10" s="96" t="s">
        <v>145</v>
      </c>
      <c r="AY10" s="96" t="s">
        <v>146</v>
      </c>
      <c r="AZ10" s="96" t="s">
        <v>147</v>
      </c>
      <c r="BC10" s="96" t="s">
        <v>69</v>
      </c>
      <c r="BD10" s="96" t="s">
        <v>145</v>
      </c>
      <c r="BE10" s="96" t="s">
        <v>146</v>
      </c>
      <c r="BF10" s="96" t="s">
        <v>147</v>
      </c>
      <c r="BI10" s="96" t="s">
        <v>69</v>
      </c>
      <c r="BJ10" s="96" t="s">
        <v>145</v>
      </c>
      <c r="BK10" s="96" t="s">
        <v>146</v>
      </c>
      <c r="BL10" s="96" t="s">
        <v>147</v>
      </c>
      <c r="BO10" s="96" t="s">
        <v>69</v>
      </c>
      <c r="BP10" s="96" t="s">
        <v>145</v>
      </c>
      <c r="BQ10" s="96" t="s">
        <v>146</v>
      </c>
      <c r="BR10" s="96" t="s">
        <v>147</v>
      </c>
    </row>
    <row r="11" spans="1:70" ht="15.75" thickBot="1" x14ac:dyDescent="0.3">
      <c r="A11" s="78"/>
      <c r="B11" s="79"/>
      <c r="C11" s="79"/>
      <c r="D11" s="79">
        <v>10</v>
      </c>
      <c r="G11" s="78"/>
      <c r="H11" s="79"/>
      <c r="I11" s="79"/>
      <c r="J11" s="79">
        <v>10</v>
      </c>
      <c r="M11" s="78"/>
      <c r="N11" s="79"/>
      <c r="O11" s="79"/>
      <c r="P11" s="79"/>
      <c r="S11" s="78"/>
      <c r="T11" s="79"/>
      <c r="U11" s="79"/>
      <c r="V11" s="79"/>
      <c r="Y11" s="78"/>
      <c r="Z11" s="79"/>
      <c r="AA11" s="79"/>
      <c r="AB11" s="79"/>
      <c r="AE11" s="78"/>
      <c r="AF11" s="79"/>
      <c r="AG11" s="79"/>
      <c r="AH11" s="79"/>
      <c r="AK11" s="78"/>
      <c r="AL11" s="79"/>
      <c r="AM11" s="79"/>
      <c r="AN11" s="79"/>
      <c r="AQ11" s="78"/>
      <c r="AR11" s="79"/>
      <c r="AS11" s="79"/>
      <c r="AT11" s="79"/>
      <c r="AW11" s="78"/>
      <c r="AX11" s="79"/>
      <c r="AY11" s="79"/>
      <c r="AZ11" s="79"/>
      <c r="BC11" s="78"/>
      <c r="BD11" s="79"/>
      <c r="BE11" s="79"/>
      <c r="BF11" s="79"/>
      <c r="BI11" s="78"/>
      <c r="BJ11" s="79"/>
      <c r="BK11" s="79"/>
      <c r="BL11" s="79"/>
      <c r="BO11" s="78"/>
      <c r="BP11" s="79"/>
      <c r="BQ11" s="79"/>
      <c r="BR11" s="79"/>
    </row>
    <row r="12" spans="1:70" ht="15.75" thickBot="1" x14ac:dyDescent="0.3">
      <c r="A12" s="78"/>
      <c r="B12" s="79"/>
      <c r="C12" s="79"/>
      <c r="D12" s="79"/>
      <c r="G12" s="78"/>
      <c r="H12" s="79"/>
      <c r="I12" s="79"/>
      <c r="J12" s="79"/>
      <c r="M12" s="78"/>
      <c r="N12" s="79"/>
      <c r="O12" s="79"/>
      <c r="P12" s="79"/>
      <c r="S12" s="78"/>
      <c r="T12" s="79"/>
      <c r="U12" s="79"/>
      <c r="V12" s="79"/>
      <c r="Y12" s="78"/>
      <c r="Z12" s="79"/>
      <c r="AA12" s="79"/>
      <c r="AB12" s="79"/>
      <c r="AE12" s="78"/>
      <c r="AF12" s="79"/>
      <c r="AG12" s="79"/>
      <c r="AH12" s="79"/>
      <c r="AK12" s="78"/>
      <c r="AL12" s="79"/>
      <c r="AM12" s="79"/>
      <c r="AN12" s="79"/>
      <c r="AQ12" s="78"/>
      <c r="AR12" s="79"/>
      <c r="AS12" s="79"/>
      <c r="AT12" s="79"/>
      <c r="AW12" s="78"/>
      <c r="AX12" s="79"/>
      <c r="AY12" s="79"/>
      <c r="AZ12" s="79"/>
      <c r="BC12" s="78"/>
      <c r="BD12" s="79"/>
      <c r="BE12" s="79"/>
      <c r="BF12" s="79"/>
      <c r="BI12" s="78"/>
      <c r="BJ12" s="79"/>
      <c r="BK12" s="79"/>
      <c r="BL12" s="79"/>
      <c r="BO12" s="78"/>
      <c r="BP12" s="79"/>
      <c r="BQ12" s="79"/>
      <c r="BR12" s="79"/>
    </row>
    <row r="13" spans="1:70" ht="15.75" thickBot="1" x14ac:dyDescent="0.3">
      <c r="A13" s="78"/>
      <c r="B13" s="79"/>
      <c r="C13" s="79"/>
      <c r="D13" s="79"/>
      <c r="G13" s="78"/>
      <c r="H13" s="79"/>
      <c r="I13" s="79"/>
      <c r="J13" s="79"/>
      <c r="M13" s="78"/>
      <c r="N13" s="79"/>
      <c r="O13" s="79"/>
      <c r="P13" s="79"/>
      <c r="S13" s="78"/>
      <c r="T13" s="79"/>
      <c r="U13" s="79"/>
      <c r="V13" s="79"/>
      <c r="Y13" s="78"/>
      <c r="Z13" s="79"/>
      <c r="AA13" s="79"/>
      <c r="AB13" s="79"/>
      <c r="AE13" s="78"/>
      <c r="AF13" s="79"/>
      <c r="AG13" s="79"/>
      <c r="AH13" s="79"/>
      <c r="AK13" s="78"/>
      <c r="AL13" s="79"/>
      <c r="AM13" s="79"/>
      <c r="AN13" s="79"/>
      <c r="AQ13" s="78"/>
      <c r="AR13" s="79"/>
      <c r="AS13" s="79"/>
      <c r="AT13" s="79"/>
      <c r="AW13" s="78"/>
      <c r="AX13" s="79"/>
      <c r="AY13" s="79"/>
      <c r="AZ13" s="79"/>
      <c r="BC13" s="78"/>
      <c r="BD13" s="79"/>
      <c r="BE13" s="79"/>
      <c r="BF13" s="79"/>
      <c r="BI13" s="78"/>
      <c r="BJ13" s="79"/>
      <c r="BK13" s="79"/>
      <c r="BL13" s="79"/>
      <c r="BO13" s="78"/>
      <c r="BP13" s="79"/>
      <c r="BQ13" s="79"/>
      <c r="BR13" s="79"/>
    </row>
    <row r="14" spans="1:70" ht="15.75" thickBot="1" x14ac:dyDescent="0.3">
      <c r="A14" s="78"/>
      <c r="B14" s="79"/>
      <c r="C14" s="79"/>
      <c r="D14" s="79">
        <v>10</v>
      </c>
      <c r="G14" s="78"/>
      <c r="H14" s="79"/>
      <c r="I14" s="79"/>
      <c r="J14" s="79"/>
      <c r="M14" s="78"/>
      <c r="N14" s="79"/>
      <c r="O14" s="79"/>
      <c r="P14" s="79"/>
      <c r="S14" s="78"/>
      <c r="T14" s="79"/>
      <c r="U14" s="79"/>
      <c r="V14" s="79"/>
      <c r="Y14" s="78"/>
      <c r="Z14" s="79"/>
      <c r="AA14" s="79"/>
      <c r="AB14" s="79"/>
      <c r="AE14" s="78"/>
      <c r="AF14" s="79"/>
      <c r="AG14" s="79"/>
      <c r="AH14" s="79"/>
      <c r="AK14" s="78"/>
      <c r="AL14" s="79"/>
      <c r="AM14" s="79"/>
      <c r="AN14" s="79"/>
      <c r="AQ14" s="78"/>
      <c r="AR14" s="79"/>
      <c r="AS14" s="79"/>
      <c r="AT14" s="79"/>
      <c r="AW14" s="78"/>
      <c r="AX14" s="79"/>
      <c r="AY14" s="79"/>
      <c r="AZ14" s="79"/>
      <c r="BC14" s="78"/>
      <c r="BD14" s="79"/>
      <c r="BE14" s="79"/>
      <c r="BF14" s="79"/>
      <c r="BI14" s="78"/>
      <c r="BJ14" s="79"/>
      <c r="BK14" s="79"/>
      <c r="BL14" s="79"/>
      <c r="BO14" s="78"/>
      <c r="BP14" s="79"/>
      <c r="BQ14" s="79"/>
      <c r="BR14" s="79"/>
    </row>
    <row r="15" spans="1:70" ht="15.75" thickBot="1" x14ac:dyDescent="0.3">
      <c r="A15" s="78"/>
      <c r="B15" s="79"/>
      <c r="C15" s="79"/>
      <c r="D15" s="79"/>
      <c r="G15" s="78"/>
      <c r="H15" s="79"/>
      <c r="I15" s="79"/>
      <c r="J15" s="79"/>
      <c r="M15" s="78"/>
      <c r="N15" s="79"/>
      <c r="O15" s="79"/>
      <c r="P15" s="79"/>
      <c r="S15" s="78"/>
      <c r="T15" s="79"/>
      <c r="U15" s="79"/>
      <c r="V15" s="79"/>
      <c r="Y15" s="78"/>
      <c r="Z15" s="79"/>
      <c r="AA15" s="79"/>
      <c r="AB15" s="79"/>
      <c r="AE15" s="78"/>
      <c r="AF15" s="79"/>
      <c r="AG15" s="79"/>
      <c r="AH15" s="79"/>
      <c r="AK15" s="78"/>
      <c r="AL15" s="79"/>
      <c r="AM15" s="79"/>
      <c r="AN15" s="79"/>
      <c r="AQ15" s="78"/>
      <c r="AR15" s="79"/>
      <c r="AS15" s="79"/>
      <c r="AT15" s="79"/>
      <c r="AW15" s="78"/>
      <c r="AX15" s="79"/>
      <c r="AY15" s="79"/>
      <c r="AZ15" s="79"/>
      <c r="BC15" s="78"/>
      <c r="BD15" s="79"/>
      <c r="BE15" s="79"/>
      <c r="BF15" s="79"/>
      <c r="BI15" s="78"/>
      <c r="BJ15" s="79"/>
      <c r="BK15" s="79"/>
      <c r="BL15" s="79"/>
      <c r="BO15" s="78"/>
      <c r="BP15" s="79"/>
      <c r="BQ15" s="79"/>
      <c r="BR15" s="79"/>
    </row>
    <row r="16" spans="1:70" ht="15.75" thickBot="1" x14ac:dyDescent="0.3">
      <c r="A16" s="78"/>
      <c r="B16" s="79"/>
      <c r="C16" s="79"/>
      <c r="D16" s="79"/>
      <c r="G16" s="78"/>
      <c r="H16" s="79"/>
      <c r="I16" s="79"/>
      <c r="J16" s="79"/>
      <c r="M16" s="78"/>
      <c r="N16" s="79"/>
      <c r="O16" s="79"/>
      <c r="P16" s="79">
        <v>10</v>
      </c>
      <c r="S16" s="78"/>
      <c r="T16" s="79"/>
      <c r="U16" s="79"/>
      <c r="V16" s="79"/>
      <c r="Y16" s="78"/>
      <c r="Z16" s="79"/>
      <c r="AA16" s="79"/>
      <c r="AB16" s="79"/>
      <c r="AE16" s="78"/>
      <c r="AF16" s="79"/>
      <c r="AG16" s="79"/>
      <c r="AH16" s="79"/>
      <c r="AK16" s="78"/>
      <c r="AL16" s="79"/>
      <c r="AM16" s="79"/>
      <c r="AN16" s="79"/>
      <c r="AQ16" s="78"/>
      <c r="AR16" s="79"/>
      <c r="AS16" s="79"/>
      <c r="AT16" s="79"/>
      <c r="AW16" s="78"/>
      <c r="AX16" s="79"/>
      <c r="AY16" s="79"/>
      <c r="AZ16" s="79"/>
      <c r="BC16" s="78"/>
      <c r="BD16" s="79"/>
      <c r="BE16" s="79"/>
      <c r="BF16" s="79"/>
      <c r="BI16" s="78"/>
      <c r="BJ16" s="79"/>
      <c r="BK16" s="79"/>
      <c r="BL16" s="79"/>
      <c r="BO16" s="78"/>
      <c r="BP16" s="79"/>
      <c r="BQ16" s="79"/>
      <c r="BR16" s="79"/>
    </row>
    <row r="17" spans="1:70" ht="15.75" thickBot="1" x14ac:dyDescent="0.3">
      <c r="A17" s="78"/>
      <c r="B17" s="79"/>
      <c r="C17" s="79"/>
      <c r="D17" s="79"/>
      <c r="G17" s="78"/>
      <c r="H17" s="79"/>
      <c r="I17" s="79"/>
      <c r="J17" s="79"/>
      <c r="M17" s="78"/>
      <c r="N17" s="79"/>
      <c r="O17" s="79"/>
      <c r="P17" s="79"/>
      <c r="S17" s="78"/>
      <c r="T17" s="79"/>
      <c r="U17" s="79"/>
      <c r="V17" s="79"/>
      <c r="Y17" s="78"/>
      <c r="Z17" s="79"/>
      <c r="AA17" s="79"/>
      <c r="AB17" s="79"/>
      <c r="AE17" s="78"/>
      <c r="AF17" s="79"/>
      <c r="AG17" s="79"/>
      <c r="AH17" s="79"/>
      <c r="AK17" s="78"/>
      <c r="AL17" s="79"/>
      <c r="AM17" s="79"/>
      <c r="AN17" s="79"/>
      <c r="AQ17" s="78"/>
      <c r="AR17" s="79"/>
      <c r="AS17" s="79"/>
      <c r="AT17" s="79"/>
      <c r="AW17" s="78"/>
      <c r="AX17" s="79"/>
      <c r="AY17" s="79"/>
      <c r="AZ17" s="79"/>
      <c r="BC17" s="78"/>
      <c r="BD17" s="79"/>
      <c r="BE17" s="79"/>
      <c r="BF17" s="79"/>
      <c r="BI17" s="78"/>
      <c r="BJ17" s="79"/>
      <c r="BK17" s="79"/>
      <c r="BL17" s="79"/>
      <c r="BO17" s="78"/>
      <c r="BP17" s="79"/>
      <c r="BQ17" s="79"/>
      <c r="BR17" s="79"/>
    </row>
    <row r="18" spans="1:70" ht="15.75" thickBot="1" x14ac:dyDescent="0.3">
      <c r="A18" s="78"/>
      <c r="B18" s="79"/>
      <c r="C18" s="79"/>
      <c r="D18" s="79"/>
      <c r="G18" s="78"/>
      <c r="H18" s="79"/>
      <c r="I18" s="79"/>
      <c r="J18" s="79"/>
      <c r="M18" s="78"/>
      <c r="N18" s="79"/>
      <c r="O18" s="79"/>
      <c r="P18" s="79"/>
      <c r="S18" s="78"/>
      <c r="T18" s="79"/>
      <c r="U18" s="79"/>
      <c r="V18" s="79"/>
      <c r="Y18" s="78"/>
      <c r="Z18" s="79"/>
      <c r="AA18" s="79"/>
      <c r="AB18" s="79"/>
      <c r="AE18" s="78"/>
      <c r="AF18" s="79"/>
      <c r="AG18" s="79"/>
      <c r="AH18" s="79"/>
      <c r="AK18" s="78"/>
      <c r="AL18" s="79"/>
      <c r="AM18" s="79"/>
      <c r="AN18" s="79"/>
      <c r="AQ18" s="78"/>
      <c r="AR18" s="79"/>
      <c r="AS18" s="79"/>
      <c r="AT18" s="79"/>
      <c r="AW18" s="78"/>
      <c r="AX18" s="79"/>
      <c r="AY18" s="79"/>
      <c r="AZ18" s="79"/>
      <c r="BC18" s="78"/>
      <c r="BD18" s="79"/>
      <c r="BE18" s="79"/>
      <c r="BF18" s="79"/>
      <c r="BI18" s="78"/>
      <c r="BJ18" s="79"/>
      <c r="BK18" s="79"/>
      <c r="BL18" s="79"/>
      <c r="BO18" s="78"/>
      <c r="BP18" s="79"/>
      <c r="BQ18" s="79"/>
      <c r="BR18" s="79"/>
    </row>
    <row r="19" spans="1:70" ht="15.75" thickBot="1" x14ac:dyDescent="0.3">
      <c r="A19" s="78"/>
      <c r="B19" s="79"/>
      <c r="C19" s="79"/>
      <c r="D19" s="79"/>
      <c r="G19" s="78"/>
      <c r="H19" s="79"/>
      <c r="I19" s="79"/>
      <c r="J19" s="79"/>
      <c r="M19" s="78"/>
      <c r="N19" s="79"/>
      <c r="O19" s="79"/>
      <c r="P19" s="79"/>
      <c r="S19" s="78"/>
      <c r="T19" s="79"/>
      <c r="U19" s="79"/>
      <c r="V19" s="79"/>
      <c r="Y19" s="78"/>
      <c r="Z19" s="79"/>
      <c r="AA19" s="79"/>
      <c r="AB19" s="79"/>
      <c r="AE19" s="78"/>
      <c r="AF19" s="79"/>
      <c r="AG19" s="79"/>
      <c r="AH19" s="79"/>
      <c r="AK19" s="78"/>
      <c r="AL19" s="79"/>
      <c r="AM19" s="79"/>
      <c r="AN19" s="79"/>
      <c r="AQ19" s="78"/>
      <c r="AR19" s="79"/>
      <c r="AS19" s="79"/>
      <c r="AT19" s="79"/>
      <c r="AW19" s="78"/>
      <c r="AX19" s="79"/>
      <c r="AY19" s="79"/>
      <c r="AZ19" s="79"/>
      <c r="BC19" s="78"/>
      <c r="BD19" s="79"/>
      <c r="BE19" s="79"/>
      <c r="BF19" s="79"/>
      <c r="BI19" s="78"/>
      <c r="BJ19" s="79"/>
      <c r="BK19" s="79"/>
      <c r="BL19" s="79"/>
      <c r="BO19" s="78"/>
      <c r="BP19" s="79"/>
      <c r="BQ19" s="79"/>
      <c r="BR19" s="79"/>
    </row>
    <row r="20" spans="1:70" ht="15.75" thickBot="1" x14ac:dyDescent="0.3">
      <c r="A20" s="78"/>
      <c r="B20" s="79"/>
      <c r="C20" s="79"/>
      <c r="D20" s="79"/>
      <c r="G20" s="78"/>
      <c r="H20" s="79"/>
      <c r="I20" s="79"/>
      <c r="J20" s="79"/>
      <c r="M20" s="78"/>
      <c r="N20" s="79"/>
      <c r="O20" s="79"/>
      <c r="P20" s="79"/>
      <c r="S20" s="78"/>
      <c r="T20" s="79"/>
      <c r="U20" s="79"/>
      <c r="V20" s="79"/>
      <c r="Y20" s="78"/>
      <c r="Z20" s="79"/>
      <c r="AA20" s="79"/>
      <c r="AB20" s="79"/>
      <c r="AE20" s="78"/>
      <c r="AF20" s="79"/>
      <c r="AG20" s="79"/>
      <c r="AH20" s="79"/>
      <c r="AK20" s="78"/>
      <c r="AL20" s="79"/>
      <c r="AM20" s="79"/>
      <c r="AN20" s="79"/>
      <c r="AQ20" s="78"/>
      <c r="AR20" s="79"/>
      <c r="AS20" s="79"/>
      <c r="AT20" s="79"/>
      <c r="AW20" s="78"/>
      <c r="AX20" s="79"/>
      <c r="AY20" s="79"/>
      <c r="AZ20" s="79"/>
      <c r="BC20" s="78"/>
      <c r="BD20" s="79"/>
      <c r="BE20" s="79"/>
      <c r="BF20" s="79"/>
      <c r="BI20" s="78"/>
      <c r="BJ20" s="79"/>
      <c r="BK20" s="79"/>
      <c r="BL20" s="79"/>
      <c r="BO20" s="78"/>
      <c r="BP20" s="79"/>
      <c r="BQ20" s="79"/>
      <c r="BR20" s="79"/>
    </row>
    <row r="21" spans="1:70" ht="15.75" thickBot="1" x14ac:dyDescent="0.3">
      <c r="A21" s="78"/>
      <c r="B21" s="79"/>
      <c r="C21" s="79"/>
      <c r="D21" s="79"/>
      <c r="G21" s="78"/>
      <c r="H21" s="79"/>
      <c r="I21" s="79"/>
      <c r="J21" s="79"/>
      <c r="M21" s="78"/>
      <c r="N21" s="79"/>
      <c r="O21" s="79"/>
      <c r="P21" s="79"/>
      <c r="S21" s="78"/>
      <c r="T21" s="79"/>
      <c r="U21" s="79"/>
      <c r="V21" s="79"/>
      <c r="Y21" s="78"/>
      <c r="Z21" s="79"/>
      <c r="AA21" s="79"/>
      <c r="AB21" s="79"/>
      <c r="AE21" s="78"/>
      <c r="AF21" s="79"/>
      <c r="AG21" s="79"/>
      <c r="AH21" s="79"/>
      <c r="AK21" s="78"/>
      <c r="AL21" s="79"/>
      <c r="AM21" s="79"/>
      <c r="AN21" s="79"/>
      <c r="AQ21" s="78"/>
      <c r="AR21" s="79"/>
      <c r="AS21" s="79"/>
      <c r="AT21" s="79"/>
      <c r="AW21" s="78"/>
      <c r="AX21" s="79"/>
      <c r="AY21" s="79"/>
      <c r="AZ21" s="79"/>
      <c r="BC21" s="78"/>
      <c r="BD21" s="79"/>
      <c r="BE21" s="79"/>
      <c r="BF21" s="79"/>
      <c r="BI21" s="78"/>
      <c r="BJ21" s="79"/>
      <c r="BK21" s="79"/>
      <c r="BL21" s="79"/>
      <c r="BO21" s="78"/>
      <c r="BP21" s="79"/>
      <c r="BQ21" s="79"/>
      <c r="BR21" s="79"/>
    </row>
    <row r="22" spans="1:70" ht="15.75" thickBot="1" x14ac:dyDescent="0.3">
      <c r="A22" s="78"/>
      <c r="B22" s="79"/>
      <c r="C22" s="79"/>
      <c r="D22" s="79"/>
      <c r="G22" s="78"/>
      <c r="H22" s="79"/>
      <c r="I22" s="79"/>
      <c r="J22" s="79"/>
      <c r="M22" s="78"/>
      <c r="N22" s="79"/>
      <c r="O22" s="79"/>
      <c r="P22" s="79"/>
      <c r="S22" s="78"/>
      <c r="T22" s="79"/>
      <c r="U22" s="79"/>
      <c r="V22" s="79"/>
      <c r="Y22" s="78"/>
      <c r="Z22" s="79"/>
      <c r="AA22" s="79"/>
      <c r="AB22" s="79"/>
      <c r="AE22" s="78"/>
      <c r="AF22" s="79"/>
      <c r="AG22" s="79"/>
      <c r="AH22" s="79"/>
      <c r="AK22" s="78"/>
      <c r="AL22" s="79"/>
      <c r="AM22" s="79"/>
      <c r="AN22" s="79"/>
      <c r="AQ22" s="78"/>
      <c r="AR22" s="79"/>
      <c r="AS22" s="79"/>
      <c r="AT22" s="79"/>
      <c r="AW22" s="78"/>
      <c r="AX22" s="79"/>
      <c r="AY22" s="79"/>
      <c r="AZ22" s="79"/>
      <c r="BC22" s="78"/>
      <c r="BD22" s="79"/>
      <c r="BE22" s="79"/>
      <c r="BF22" s="79"/>
      <c r="BI22" s="78"/>
      <c r="BJ22" s="79"/>
      <c r="BK22" s="79"/>
      <c r="BL22" s="79"/>
      <c r="BO22" s="78"/>
      <c r="BP22" s="79"/>
      <c r="BQ22" s="79"/>
      <c r="BR22" s="79"/>
    </row>
    <row r="23" spans="1:70" ht="15.75" thickBot="1" x14ac:dyDescent="0.3">
      <c r="A23" s="78"/>
      <c r="B23" s="79"/>
      <c r="C23" s="79"/>
      <c r="D23" s="79"/>
      <c r="G23" s="78"/>
      <c r="H23" s="79"/>
      <c r="I23" s="79"/>
      <c r="J23" s="79"/>
      <c r="M23" s="78"/>
      <c r="N23" s="79"/>
      <c r="O23" s="79"/>
      <c r="P23" s="79"/>
      <c r="S23" s="78"/>
      <c r="T23" s="79"/>
      <c r="U23" s="79"/>
      <c r="V23" s="79"/>
      <c r="Y23" s="78"/>
      <c r="Z23" s="79"/>
      <c r="AA23" s="79"/>
      <c r="AB23" s="79"/>
      <c r="AE23" s="78"/>
      <c r="AF23" s="79"/>
      <c r="AG23" s="79"/>
      <c r="AH23" s="79"/>
      <c r="AK23" s="78"/>
      <c r="AL23" s="79"/>
      <c r="AM23" s="79"/>
      <c r="AN23" s="79"/>
      <c r="AQ23" s="78"/>
      <c r="AR23" s="79"/>
      <c r="AS23" s="79"/>
      <c r="AT23" s="79"/>
      <c r="AW23" s="78"/>
      <c r="AX23" s="79"/>
      <c r="AY23" s="79"/>
      <c r="AZ23" s="79"/>
      <c r="BC23" s="78"/>
      <c r="BD23" s="79"/>
      <c r="BE23" s="79"/>
      <c r="BF23" s="79"/>
      <c r="BI23" s="78"/>
      <c r="BJ23" s="79"/>
      <c r="BK23" s="79"/>
      <c r="BL23" s="79"/>
      <c r="BO23" s="78"/>
      <c r="BP23" s="79"/>
      <c r="BQ23" s="79"/>
      <c r="BR23" s="79"/>
    </row>
    <row r="24" spans="1:70" ht="15.75" thickBot="1" x14ac:dyDescent="0.3">
      <c r="A24" s="78"/>
      <c r="B24" s="79"/>
      <c r="C24" s="79"/>
      <c r="D24" s="79"/>
      <c r="G24" s="78"/>
      <c r="H24" s="79"/>
      <c r="I24" s="79"/>
      <c r="J24" s="79"/>
      <c r="M24" s="78"/>
      <c r="N24" s="79"/>
      <c r="O24" s="79"/>
      <c r="P24" s="79"/>
      <c r="S24" s="78"/>
      <c r="T24" s="79"/>
      <c r="U24" s="79"/>
      <c r="V24" s="79"/>
      <c r="Y24" s="78"/>
      <c r="Z24" s="79"/>
      <c r="AA24" s="79"/>
      <c r="AB24" s="79"/>
      <c r="AE24" s="78"/>
      <c r="AF24" s="79"/>
      <c r="AG24" s="79"/>
      <c r="AH24" s="79"/>
      <c r="AK24" s="78"/>
      <c r="AL24" s="79"/>
      <c r="AM24" s="79"/>
      <c r="AN24" s="79"/>
      <c r="AQ24" s="78"/>
      <c r="AR24" s="79"/>
      <c r="AS24" s="79"/>
      <c r="AT24" s="79"/>
      <c r="AW24" s="78"/>
      <c r="AX24" s="79"/>
      <c r="AY24" s="79"/>
      <c r="AZ24" s="79"/>
      <c r="BC24" s="78"/>
      <c r="BD24" s="79"/>
      <c r="BE24" s="79"/>
      <c r="BF24" s="79"/>
      <c r="BI24" s="78"/>
      <c r="BJ24" s="79"/>
      <c r="BK24" s="79"/>
      <c r="BL24" s="79"/>
      <c r="BO24" s="78"/>
      <c r="BP24" s="79"/>
      <c r="BQ24" s="79"/>
      <c r="BR24" s="79"/>
    </row>
    <row r="25" spans="1:70" ht="15.75" thickBot="1" x14ac:dyDescent="0.3">
      <c r="A25" s="78"/>
      <c r="B25" s="79"/>
      <c r="C25" s="79"/>
      <c r="D25" s="79"/>
      <c r="G25" s="78"/>
      <c r="H25" s="79"/>
      <c r="I25" s="79"/>
      <c r="J25" s="79"/>
      <c r="M25" s="78"/>
      <c r="N25" s="79"/>
      <c r="O25" s="79"/>
      <c r="P25" s="79"/>
      <c r="S25" s="78"/>
      <c r="T25" s="79"/>
      <c r="U25" s="79"/>
      <c r="V25" s="79"/>
      <c r="Y25" s="78"/>
      <c r="Z25" s="79"/>
      <c r="AA25" s="79"/>
      <c r="AB25" s="79"/>
      <c r="AE25" s="78"/>
      <c r="AF25" s="79"/>
      <c r="AG25" s="79"/>
      <c r="AH25" s="79"/>
      <c r="AK25" s="78"/>
      <c r="AL25" s="79"/>
      <c r="AM25" s="79"/>
      <c r="AN25" s="79"/>
      <c r="AQ25" s="78"/>
      <c r="AR25" s="79"/>
      <c r="AS25" s="79"/>
      <c r="AT25" s="79"/>
      <c r="AW25" s="78"/>
      <c r="AX25" s="79"/>
      <c r="AY25" s="79"/>
      <c r="AZ25" s="79"/>
      <c r="BC25" s="78"/>
      <c r="BD25" s="79"/>
      <c r="BE25" s="79"/>
      <c r="BF25" s="79"/>
      <c r="BI25" s="78"/>
      <c r="BJ25" s="79"/>
      <c r="BK25" s="79"/>
      <c r="BL25" s="79"/>
      <c r="BO25" s="78"/>
      <c r="BP25" s="79"/>
      <c r="BQ25" s="79"/>
      <c r="BR25" s="79"/>
    </row>
    <row r="26" spans="1:70" ht="15.75" thickBot="1" x14ac:dyDescent="0.3">
      <c r="A26" s="78"/>
      <c r="B26" s="79"/>
      <c r="C26" s="79"/>
      <c r="D26" s="79"/>
      <c r="G26" s="78"/>
      <c r="H26" s="79"/>
      <c r="I26" s="79"/>
      <c r="J26" s="79"/>
      <c r="M26" s="78"/>
      <c r="N26" s="79"/>
      <c r="O26" s="79"/>
      <c r="P26" s="79"/>
      <c r="S26" s="78"/>
      <c r="T26" s="79"/>
      <c r="U26" s="79"/>
      <c r="V26" s="79"/>
      <c r="Y26" s="78"/>
      <c r="Z26" s="79"/>
      <c r="AA26" s="79"/>
      <c r="AB26" s="79"/>
      <c r="AE26" s="78"/>
      <c r="AF26" s="79"/>
      <c r="AG26" s="79"/>
      <c r="AH26" s="79"/>
      <c r="AK26" s="78"/>
      <c r="AL26" s="79"/>
      <c r="AM26" s="79"/>
      <c r="AN26" s="79"/>
      <c r="AQ26" s="78"/>
      <c r="AR26" s="79"/>
      <c r="AS26" s="79"/>
      <c r="AT26" s="79"/>
      <c r="AW26" s="78"/>
      <c r="AX26" s="79"/>
      <c r="AY26" s="79"/>
      <c r="AZ26" s="79"/>
      <c r="BC26" s="78"/>
      <c r="BD26" s="79"/>
      <c r="BE26" s="79"/>
      <c r="BF26" s="79"/>
      <c r="BI26" s="78"/>
      <c r="BJ26" s="79"/>
      <c r="BK26" s="79"/>
      <c r="BL26" s="79"/>
      <c r="BO26" s="78"/>
      <c r="BP26" s="79"/>
      <c r="BQ26" s="79"/>
      <c r="BR26" s="79"/>
    </row>
    <row r="27" spans="1:70" ht="15.75" thickBot="1" x14ac:dyDescent="0.3">
      <c r="A27" s="78"/>
      <c r="B27" s="79"/>
      <c r="C27" s="79"/>
      <c r="D27" s="79"/>
      <c r="G27" s="78"/>
      <c r="H27" s="79"/>
      <c r="I27" s="79"/>
      <c r="J27" s="79"/>
      <c r="M27" s="78"/>
      <c r="N27" s="79"/>
      <c r="O27" s="79"/>
      <c r="P27" s="79"/>
      <c r="S27" s="78"/>
      <c r="T27" s="79"/>
      <c r="U27" s="79"/>
      <c r="V27" s="79"/>
      <c r="Y27" s="78"/>
      <c r="Z27" s="79"/>
      <c r="AA27" s="79"/>
      <c r="AB27" s="79"/>
      <c r="AE27" s="78"/>
      <c r="AF27" s="79"/>
      <c r="AG27" s="79"/>
      <c r="AH27" s="79"/>
      <c r="AK27" s="78"/>
      <c r="AL27" s="79"/>
      <c r="AM27" s="79"/>
      <c r="AN27" s="79"/>
      <c r="AQ27" s="78"/>
      <c r="AR27" s="79"/>
      <c r="AS27" s="79"/>
      <c r="AT27" s="79"/>
      <c r="AW27" s="78"/>
      <c r="AX27" s="79"/>
      <c r="AY27" s="79"/>
      <c r="AZ27" s="79"/>
      <c r="BC27" s="78"/>
      <c r="BD27" s="79"/>
      <c r="BE27" s="79"/>
      <c r="BF27" s="79"/>
      <c r="BI27" s="78"/>
      <c r="BJ27" s="79"/>
      <c r="BK27" s="79"/>
      <c r="BL27" s="79"/>
      <c r="BO27" s="78"/>
      <c r="BP27" s="79"/>
      <c r="BQ27" s="79"/>
      <c r="BR27" s="79"/>
    </row>
    <row r="28" spans="1:70" ht="15.75" thickBot="1" x14ac:dyDescent="0.3">
      <c r="A28" s="78"/>
      <c r="B28" s="79"/>
      <c r="C28" s="79"/>
      <c r="D28" s="79"/>
      <c r="G28" s="78"/>
      <c r="H28" s="79"/>
      <c r="I28" s="79"/>
      <c r="J28" s="79"/>
      <c r="M28" s="78"/>
      <c r="N28" s="79"/>
      <c r="O28" s="79"/>
      <c r="P28" s="79"/>
      <c r="S28" s="78"/>
      <c r="T28" s="79"/>
      <c r="U28" s="79"/>
      <c r="V28" s="79"/>
      <c r="Y28" s="78"/>
      <c r="Z28" s="79"/>
      <c r="AA28" s="79"/>
      <c r="AB28" s="79"/>
      <c r="AE28" s="78"/>
      <c r="AF28" s="79"/>
      <c r="AG28" s="79"/>
      <c r="AH28" s="79"/>
      <c r="AK28" s="78"/>
      <c r="AL28" s="79"/>
      <c r="AM28" s="79"/>
      <c r="AN28" s="79"/>
      <c r="AQ28" s="78"/>
      <c r="AR28" s="79"/>
      <c r="AS28" s="79"/>
      <c r="AT28" s="79"/>
      <c r="AW28" s="78"/>
      <c r="AX28" s="79"/>
      <c r="AY28" s="79"/>
      <c r="AZ28" s="79"/>
      <c r="BC28" s="78"/>
      <c r="BD28" s="79"/>
      <c r="BE28" s="79"/>
      <c r="BF28" s="79"/>
      <c r="BI28" s="78"/>
      <c r="BJ28" s="79"/>
      <c r="BK28" s="79"/>
      <c r="BL28" s="79"/>
      <c r="BO28" s="78"/>
      <c r="BP28" s="79"/>
      <c r="BQ28" s="79"/>
      <c r="BR28" s="79"/>
    </row>
    <row r="29" spans="1:70" ht="15.75" thickBot="1" x14ac:dyDescent="0.3">
      <c r="A29" s="78"/>
      <c r="B29" s="79"/>
      <c r="C29" s="79"/>
      <c r="D29" s="79"/>
      <c r="G29" s="78"/>
      <c r="H29" s="79"/>
      <c r="I29" s="79"/>
      <c r="J29" s="79"/>
      <c r="M29" s="78"/>
      <c r="N29" s="79"/>
      <c r="O29" s="79"/>
      <c r="P29" s="79"/>
      <c r="S29" s="78"/>
      <c r="T29" s="79"/>
      <c r="U29" s="79"/>
      <c r="V29" s="79"/>
      <c r="Y29" s="78"/>
      <c r="Z29" s="79"/>
      <c r="AA29" s="79"/>
      <c r="AB29" s="79"/>
      <c r="AE29" s="78"/>
      <c r="AF29" s="79"/>
      <c r="AG29" s="79"/>
      <c r="AH29" s="79"/>
      <c r="AK29" s="78"/>
      <c r="AL29" s="79"/>
      <c r="AM29" s="79"/>
      <c r="AN29" s="79"/>
      <c r="AQ29" s="78"/>
      <c r="AR29" s="79"/>
      <c r="AS29" s="79"/>
      <c r="AT29" s="79"/>
      <c r="AW29" s="78"/>
      <c r="AX29" s="79"/>
      <c r="AY29" s="79"/>
      <c r="AZ29" s="79"/>
      <c r="BC29" s="78"/>
      <c r="BD29" s="79"/>
      <c r="BE29" s="79"/>
      <c r="BF29" s="79"/>
      <c r="BI29" s="78"/>
      <c r="BJ29" s="79"/>
      <c r="BK29" s="79"/>
      <c r="BL29" s="79"/>
      <c r="BO29" s="78"/>
      <c r="BP29" s="79"/>
      <c r="BQ29" s="79"/>
      <c r="BR29" s="79"/>
    </row>
    <row r="30" spans="1:70" ht="15.75" thickBot="1" x14ac:dyDescent="0.3">
      <c r="A30" s="78"/>
      <c r="B30" s="79"/>
      <c r="C30" s="79"/>
      <c r="D30" s="79"/>
      <c r="G30" s="78"/>
      <c r="H30" s="79"/>
      <c r="I30" s="79"/>
      <c r="J30" s="79"/>
      <c r="M30" s="78"/>
      <c r="N30" s="79"/>
      <c r="O30" s="79"/>
      <c r="P30" s="79"/>
      <c r="S30" s="78"/>
      <c r="T30" s="79"/>
      <c r="U30" s="79"/>
      <c r="V30" s="79"/>
      <c r="Y30" s="78"/>
      <c r="Z30" s="79"/>
      <c r="AA30" s="79"/>
      <c r="AB30" s="79"/>
      <c r="AE30" s="78"/>
      <c r="AF30" s="79"/>
      <c r="AG30" s="79"/>
      <c r="AH30" s="79"/>
      <c r="AK30" s="78"/>
      <c r="AL30" s="79"/>
      <c r="AM30" s="79"/>
      <c r="AN30" s="79"/>
      <c r="AQ30" s="78"/>
      <c r="AR30" s="79"/>
      <c r="AS30" s="79"/>
      <c r="AT30" s="79"/>
      <c r="AW30" s="78"/>
      <c r="AX30" s="79"/>
      <c r="AY30" s="79"/>
      <c r="AZ30" s="79"/>
      <c r="BC30" s="78"/>
      <c r="BD30" s="79"/>
      <c r="BE30" s="79"/>
      <c r="BF30" s="79"/>
      <c r="BI30" s="78"/>
      <c r="BJ30" s="79"/>
      <c r="BK30" s="79"/>
      <c r="BL30" s="79"/>
      <c r="BO30" s="78"/>
      <c r="BP30" s="79"/>
      <c r="BQ30" s="79"/>
      <c r="BR30" s="79"/>
    </row>
    <row r="31" spans="1:70" ht="15.75" thickBot="1" x14ac:dyDescent="0.3">
      <c r="A31" s="78"/>
      <c r="B31" s="79"/>
      <c r="C31" s="79"/>
      <c r="D31" s="79"/>
      <c r="G31" s="78"/>
      <c r="H31" s="79"/>
      <c r="I31" s="79"/>
      <c r="J31" s="79"/>
      <c r="M31" s="78"/>
      <c r="N31" s="79"/>
      <c r="O31" s="79"/>
      <c r="P31" s="79"/>
      <c r="S31" s="78"/>
      <c r="T31" s="79"/>
      <c r="U31" s="79"/>
      <c r="V31" s="79"/>
      <c r="Y31" s="78"/>
      <c r="Z31" s="79"/>
      <c r="AA31" s="79"/>
      <c r="AB31" s="79"/>
      <c r="AE31" s="78"/>
      <c r="AF31" s="79"/>
      <c r="AG31" s="79"/>
      <c r="AH31" s="79"/>
      <c r="AK31" s="78"/>
      <c r="AL31" s="79"/>
      <c r="AM31" s="79"/>
      <c r="AN31" s="79"/>
      <c r="AQ31" s="78"/>
      <c r="AR31" s="79"/>
      <c r="AS31" s="79"/>
      <c r="AT31" s="79"/>
      <c r="AW31" s="78"/>
      <c r="AX31" s="79"/>
      <c r="AY31" s="79"/>
      <c r="AZ31" s="79"/>
      <c r="BC31" s="78"/>
      <c r="BD31" s="79"/>
      <c r="BE31" s="79"/>
      <c r="BF31" s="79"/>
      <c r="BI31" s="78"/>
      <c r="BJ31" s="79"/>
      <c r="BK31" s="79"/>
      <c r="BL31" s="79"/>
      <c r="BO31" s="78"/>
      <c r="BP31" s="79"/>
      <c r="BQ31" s="79"/>
      <c r="BR31" s="79"/>
    </row>
    <row r="32" spans="1:70" ht="15.75" thickBot="1" x14ac:dyDescent="0.3">
      <c r="A32" s="78"/>
      <c r="B32" s="79"/>
      <c r="C32" s="79"/>
      <c r="D32" s="79"/>
      <c r="G32" s="78"/>
      <c r="H32" s="79"/>
      <c r="I32" s="79"/>
      <c r="J32" s="79"/>
      <c r="M32" s="78"/>
      <c r="N32" s="79"/>
      <c r="O32" s="79"/>
      <c r="P32" s="79"/>
      <c r="S32" s="78"/>
      <c r="T32" s="79"/>
      <c r="U32" s="79"/>
      <c r="V32" s="79"/>
      <c r="Y32" s="78"/>
      <c r="Z32" s="79"/>
      <c r="AA32" s="79"/>
      <c r="AB32" s="79"/>
      <c r="AE32" s="78"/>
      <c r="AF32" s="79"/>
      <c r="AG32" s="79"/>
      <c r="AH32" s="79"/>
      <c r="AK32" s="78"/>
      <c r="AL32" s="79"/>
      <c r="AM32" s="79"/>
      <c r="AN32" s="79"/>
      <c r="AQ32" s="78"/>
      <c r="AR32" s="79"/>
      <c r="AS32" s="79"/>
      <c r="AT32" s="79"/>
      <c r="AW32" s="78"/>
      <c r="AX32" s="79"/>
      <c r="AY32" s="79"/>
      <c r="AZ32" s="79"/>
      <c r="BC32" s="78"/>
      <c r="BD32" s="79"/>
      <c r="BE32" s="79"/>
      <c r="BF32" s="79"/>
      <c r="BI32" s="78"/>
      <c r="BJ32" s="79"/>
      <c r="BK32" s="79"/>
      <c r="BL32" s="79"/>
      <c r="BO32" s="78"/>
      <c r="BP32" s="79"/>
      <c r="BQ32" s="79"/>
      <c r="BR32" s="79"/>
    </row>
    <row r="33" spans="1:70" ht="15.75" thickBot="1" x14ac:dyDescent="0.3">
      <c r="A33" s="78"/>
      <c r="B33" s="79"/>
      <c r="C33" s="79"/>
      <c r="D33" s="79"/>
      <c r="G33" s="78"/>
      <c r="H33" s="79"/>
      <c r="I33" s="79"/>
      <c r="J33" s="79"/>
      <c r="M33" s="78"/>
      <c r="N33" s="79"/>
      <c r="O33" s="79"/>
      <c r="P33" s="79"/>
      <c r="S33" s="78"/>
      <c r="T33" s="79"/>
      <c r="U33" s="79"/>
      <c r="V33" s="79"/>
      <c r="Y33" s="78"/>
      <c r="Z33" s="79"/>
      <c r="AA33" s="79"/>
      <c r="AB33" s="79"/>
      <c r="AE33" s="78"/>
      <c r="AF33" s="79"/>
      <c r="AG33" s="79"/>
      <c r="AH33" s="79"/>
      <c r="AK33" s="78"/>
      <c r="AL33" s="79"/>
      <c r="AM33" s="79"/>
      <c r="AN33" s="79"/>
      <c r="AQ33" s="78"/>
      <c r="AR33" s="79"/>
      <c r="AS33" s="79"/>
      <c r="AT33" s="79"/>
      <c r="AW33" s="78"/>
      <c r="AX33" s="79"/>
      <c r="AY33" s="79"/>
      <c r="AZ33" s="79"/>
      <c r="BC33" s="78"/>
      <c r="BD33" s="79"/>
      <c r="BE33" s="79"/>
      <c r="BF33" s="79"/>
      <c r="BI33" s="78"/>
      <c r="BJ33" s="79"/>
      <c r="BK33" s="79"/>
      <c r="BL33" s="79"/>
      <c r="BO33" s="78"/>
      <c r="BP33" s="79"/>
      <c r="BQ33" s="79"/>
      <c r="BR33" s="79"/>
    </row>
    <row r="34" spans="1:70" ht="15.75" thickBot="1" x14ac:dyDescent="0.3">
      <c r="A34" s="78"/>
      <c r="B34" s="79"/>
      <c r="C34" s="79"/>
      <c r="D34" s="79"/>
      <c r="G34" s="78"/>
      <c r="H34" s="79"/>
      <c r="I34" s="79"/>
      <c r="J34" s="79"/>
      <c r="M34" s="78"/>
      <c r="N34" s="79"/>
      <c r="O34" s="79"/>
      <c r="P34" s="79"/>
      <c r="S34" s="78"/>
      <c r="T34" s="79"/>
      <c r="U34" s="79"/>
      <c r="V34" s="79"/>
      <c r="Y34" s="78"/>
      <c r="Z34" s="79"/>
      <c r="AA34" s="79"/>
      <c r="AB34" s="79"/>
      <c r="AE34" s="78"/>
      <c r="AF34" s="79"/>
      <c r="AG34" s="79"/>
      <c r="AH34" s="79"/>
      <c r="AK34" s="78"/>
      <c r="AL34" s="79"/>
      <c r="AM34" s="79"/>
      <c r="AN34" s="79"/>
      <c r="AQ34" s="78"/>
      <c r="AR34" s="79"/>
      <c r="AS34" s="79"/>
      <c r="AT34" s="79"/>
      <c r="AW34" s="78"/>
      <c r="AX34" s="79"/>
      <c r="AY34" s="79"/>
      <c r="AZ34" s="79"/>
      <c r="BC34" s="78"/>
      <c r="BD34" s="79"/>
      <c r="BE34" s="79"/>
      <c r="BF34" s="79"/>
      <c r="BI34" s="78"/>
      <c r="BJ34" s="79"/>
      <c r="BK34" s="79"/>
      <c r="BL34" s="79"/>
      <c r="BO34" s="78"/>
      <c r="BP34" s="79"/>
      <c r="BQ34" s="79"/>
      <c r="BR34" s="79"/>
    </row>
    <row r="35" spans="1:70" ht="15.75" thickBot="1" x14ac:dyDescent="0.3">
      <c r="A35" s="78"/>
      <c r="B35" s="79"/>
      <c r="C35" s="79"/>
      <c r="D35" s="79"/>
      <c r="G35" s="78"/>
      <c r="H35" s="79"/>
      <c r="I35" s="79"/>
      <c r="J35" s="79"/>
      <c r="M35" s="78"/>
      <c r="N35" s="79"/>
      <c r="O35" s="79"/>
      <c r="P35" s="79"/>
      <c r="S35" s="78"/>
      <c r="T35" s="79"/>
      <c r="U35" s="79"/>
      <c r="V35" s="79"/>
      <c r="Y35" s="78"/>
      <c r="Z35" s="79"/>
      <c r="AA35" s="79"/>
      <c r="AB35" s="79"/>
      <c r="AE35" s="78"/>
      <c r="AF35" s="79"/>
      <c r="AG35" s="79"/>
      <c r="AH35" s="79"/>
      <c r="AK35" s="78"/>
      <c r="AL35" s="79"/>
      <c r="AM35" s="79"/>
      <c r="AN35" s="79"/>
      <c r="AQ35" s="78"/>
      <c r="AR35" s="79"/>
      <c r="AS35" s="79"/>
      <c r="AT35" s="79"/>
      <c r="AW35" s="78"/>
      <c r="AX35" s="79"/>
      <c r="AY35" s="79"/>
      <c r="AZ35" s="79"/>
      <c r="BC35" s="78"/>
      <c r="BD35" s="79"/>
      <c r="BE35" s="79"/>
      <c r="BF35" s="79"/>
      <c r="BI35" s="78"/>
      <c r="BJ35" s="79"/>
      <c r="BK35" s="79"/>
      <c r="BL35" s="79"/>
      <c r="BO35" s="78"/>
      <c r="BP35" s="79"/>
      <c r="BQ35" s="79"/>
      <c r="BR35" s="79"/>
    </row>
    <row r="36" spans="1:70" ht="15.75" thickBot="1" x14ac:dyDescent="0.3">
      <c r="A36" s="78"/>
      <c r="B36" s="79"/>
      <c r="C36" s="79"/>
      <c r="D36" s="79"/>
      <c r="G36" s="78"/>
      <c r="H36" s="79"/>
      <c r="I36" s="79"/>
      <c r="J36" s="79"/>
      <c r="M36" s="78"/>
      <c r="N36" s="79"/>
      <c r="O36" s="79"/>
      <c r="P36" s="79"/>
      <c r="S36" s="78"/>
      <c r="T36" s="79"/>
      <c r="U36" s="79"/>
      <c r="V36" s="79"/>
      <c r="Y36" s="78"/>
      <c r="Z36" s="79"/>
      <c r="AA36" s="79"/>
      <c r="AB36" s="79"/>
      <c r="AE36" s="78"/>
      <c r="AF36" s="79"/>
      <c r="AG36" s="79"/>
      <c r="AH36" s="79"/>
      <c r="AK36" s="78"/>
      <c r="AL36" s="79"/>
      <c r="AM36" s="79"/>
      <c r="AN36" s="79"/>
      <c r="AQ36" s="78"/>
      <c r="AR36" s="79"/>
      <c r="AS36" s="79"/>
      <c r="AT36" s="79"/>
      <c r="AW36" s="78"/>
      <c r="AX36" s="79"/>
      <c r="AY36" s="79"/>
      <c r="AZ36" s="79"/>
      <c r="BC36" s="78"/>
      <c r="BD36" s="79"/>
      <c r="BE36" s="79"/>
      <c r="BF36" s="79"/>
      <c r="BI36" s="78"/>
      <c r="BJ36" s="79"/>
      <c r="BK36" s="79"/>
      <c r="BL36" s="79"/>
      <c r="BO36" s="78"/>
      <c r="BP36" s="79"/>
      <c r="BQ36" s="79"/>
      <c r="BR36" s="79"/>
    </row>
    <row r="37" spans="1:70" ht="15.75" thickBot="1" x14ac:dyDescent="0.3">
      <c r="A37" s="78"/>
      <c r="B37" s="79"/>
      <c r="C37" s="79"/>
      <c r="D37" s="79"/>
      <c r="G37" s="78"/>
      <c r="H37" s="79"/>
      <c r="I37" s="79"/>
      <c r="J37" s="79"/>
      <c r="M37" s="78"/>
      <c r="N37" s="79"/>
      <c r="O37" s="79"/>
      <c r="P37" s="79"/>
      <c r="S37" s="78"/>
      <c r="T37" s="79"/>
      <c r="U37" s="79"/>
      <c r="V37" s="79"/>
      <c r="Y37" s="78"/>
      <c r="Z37" s="79"/>
      <c r="AA37" s="79"/>
      <c r="AB37" s="79"/>
      <c r="AE37" s="78"/>
      <c r="AF37" s="79"/>
      <c r="AG37" s="79"/>
      <c r="AH37" s="79"/>
      <c r="AK37" s="78"/>
      <c r="AL37" s="79"/>
      <c r="AM37" s="79"/>
      <c r="AN37" s="79"/>
      <c r="AQ37" s="78"/>
      <c r="AR37" s="79"/>
      <c r="AS37" s="79"/>
      <c r="AT37" s="79"/>
      <c r="AW37" s="78"/>
      <c r="AX37" s="79"/>
      <c r="AY37" s="79"/>
      <c r="AZ37" s="79"/>
      <c r="BC37" s="78"/>
      <c r="BD37" s="79"/>
      <c r="BE37" s="79"/>
      <c r="BF37" s="79"/>
      <c r="BI37" s="78"/>
      <c r="BJ37" s="79"/>
      <c r="BK37" s="79"/>
      <c r="BL37" s="79"/>
      <c r="BO37" s="78"/>
      <c r="BP37" s="79"/>
      <c r="BQ37" s="79"/>
      <c r="BR37" s="79"/>
    </row>
    <row r="38" spans="1:70" ht="15.75" thickBot="1" x14ac:dyDescent="0.3">
      <c r="A38" s="78"/>
      <c r="B38" s="79"/>
      <c r="C38" s="79"/>
      <c r="D38" s="79"/>
      <c r="G38" s="78"/>
      <c r="H38" s="79"/>
      <c r="I38" s="79"/>
      <c r="J38" s="79"/>
      <c r="M38" s="78"/>
      <c r="N38" s="79"/>
      <c r="O38" s="79"/>
      <c r="P38" s="79"/>
      <c r="S38" s="78"/>
      <c r="T38" s="79"/>
      <c r="U38" s="79"/>
      <c r="V38" s="79"/>
      <c r="Y38" s="78"/>
      <c r="Z38" s="79"/>
      <c r="AA38" s="79"/>
      <c r="AB38" s="79"/>
      <c r="AE38" s="78"/>
      <c r="AF38" s="79"/>
      <c r="AG38" s="79"/>
      <c r="AH38" s="79"/>
      <c r="AK38" s="78"/>
      <c r="AL38" s="79"/>
      <c r="AM38" s="79"/>
      <c r="AN38" s="79"/>
      <c r="AQ38" s="78"/>
      <c r="AR38" s="79"/>
      <c r="AS38" s="79"/>
      <c r="AT38" s="79"/>
      <c r="AW38" s="78"/>
      <c r="AX38" s="79"/>
      <c r="AY38" s="79"/>
      <c r="AZ38" s="79"/>
      <c r="BC38" s="78"/>
      <c r="BD38" s="79"/>
      <c r="BE38" s="79"/>
      <c r="BF38" s="79"/>
      <c r="BI38" s="78"/>
      <c r="BJ38" s="79"/>
      <c r="BK38" s="79"/>
      <c r="BL38" s="79"/>
      <c r="BO38" s="78"/>
      <c r="BP38" s="79"/>
      <c r="BQ38" s="79"/>
      <c r="BR38" s="79"/>
    </row>
    <row r="39" spans="1:70" ht="15.75" thickBot="1" x14ac:dyDescent="0.3">
      <c r="A39" s="78"/>
      <c r="B39" s="79"/>
      <c r="C39" s="79"/>
      <c r="D39" s="79"/>
      <c r="G39" s="78"/>
      <c r="H39" s="79"/>
      <c r="I39" s="79"/>
      <c r="J39" s="79"/>
      <c r="M39" s="78"/>
      <c r="N39" s="79"/>
      <c r="O39" s="79"/>
      <c r="P39" s="79"/>
      <c r="S39" s="78"/>
      <c r="T39" s="79"/>
      <c r="U39" s="79"/>
      <c r="V39" s="79"/>
      <c r="Y39" s="78"/>
      <c r="Z39" s="79"/>
      <c r="AA39" s="79"/>
      <c r="AB39" s="79"/>
      <c r="AE39" s="78"/>
      <c r="AF39" s="79"/>
      <c r="AG39" s="79"/>
      <c r="AH39" s="79"/>
      <c r="AK39" s="78"/>
      <c r="AL39" s="79"/>
      <c r="AM39" s="79"/>
      <c r="AN39" s="79"/>
      <c r="AQ39" s="78"/>
      <c r="AR39" s="79"/>
      <c r="AS39" s="79"/>
      <c r="AT39" s="79"/>
      <c r="AW39" s="78"/>
      <c r="AX39" s="79"/>
      <c r="AY39" s="79"/>
      <c r="AZ39" s="79"/>
      <c r="BC39" s="78"/>
      <c r="BD39" s="79"/>
      <c r="BE39" s="79"/>
      <c r="BF39" s="79"/>
      <c r="BI39" s="78"/>
      <c r="BJ39" s="79"/>
      <c r="BK39" s="79"/>
      <c r="BL39" s="79"/>
      <c r="BO39" s="78"/>
      <c r="BP39" s="79"/>
      <c r="BQ39" s="79"/>
      <c r="BR39" s="79"/>
    </row>
    <row r="40" spans="1:70" ht="15.75" thickBot="1" x14ac:dyDescent="0.3">
      <c r="A40" s="78"/>
      <c r="B40" s="79"/>
      <c r="C40" s="79"/>
      <c r="D40" s="79"/>
      <c r="G40" s="78"/>
      <c r="H40" s="79"/>
      <c r="I40" s="79"/>
      <c r="J40" s="79"/>
      <c r="M40" s="78"/>
      <c r="N40" s="79"/>
      <c r="O40" s="79"/>
      <c r="P40" s="79"/>
      <c r="S40" s="78"/>
      <c r="T40" s="79"/>
      <c r="U40" s="79"/>
      <c r="V40" s="79"/>
      <c r="Y40" s="78"/>
      <c r="Z40" s="79"/>
      <c r="AA40" s="79"/>
      <c r="AB40" s="79"/>
      <c r="AE40" s="78"/>
      <c r="AF40" s="79"/>
      <c r="AG40" s="79"/>
      <c r="AH40" s="79"/>
      <c r="AK40" s="78"/>
      <c r="AL40" s="79"/>
      <c r="AM40" s="79"/>
      <c r="AN40" s="79"/>
      <c r="AQ40" s="78"/>
      <c r="AR40" s="79"/>
      <c r="AS40" s="79"/>
      <c r="AT40" s="79"/>
      <c r="AW40" s="78"/>
      <c r="AX40" s="79"/>
      <c r="AY40" s="79"/>
      <c r="AZ40" s="79"/>
      <c r="BC40" s="78"/>
      <c r="BD40" s="79"/>
      <c r="BE40" s="79"/>
      <c r="BF40" s="79"/>
      <c r="BI40" s="78"/>
      <c r="BJ40" s="79"/>
      <c r="BK40" s="79"/>
      <c r="BL40" s="79"/>
      <c r="BO40" s="78"/>
      <c r="BP40" s="79"/>
      <c r="BQ40" s="79"/>
      <c r="BR40" s="79"/>
    </row>
    <row r="41" spans="1:70" ht="15.75" thickBot="1" x14ac:dyDescent="0.3">
      <c r="A41" s="78"/>
      <c r="B41" s="79"/>
      <c r="C41" s="79"/>
      <c r="D41" s="79"/>
      <c r="G41" s="78"/>
      <c r="H41" s="79"/>
      <c r="I41" s="79"/>
      <c r="J41" s="79"/>
      <c r="M41" s="78"/>
      <c r="N41" s="79"/>
      <c r="O41" s="79"/>
      <c r="P41" s="79"/>
      <c r="S41" s="78"/>
      <c r="T41" s="79"/>
      <c r="U41" s="79"/>
      <c r="V41" s="79"/>
      <c r="Y41" s="78"/>
      <c r="Z41" s="79"/>
      <c r="AA41" s="79"/>
      <c r="AB41" s="79"/>
      <c r="AE41" s="78"/>
      <c r="AF41" s="79"/>
      <c r="AG41" s="79"/>
      <c r="AH41" s="79"/>
      <c r="AK41" s="78"/>
      <c r="AL41" s="79"/>
      <c r="AM41" s="79"/>
      <c r="AN41" s="79"/>
      <c r="AQ41" s="78"/>
      <c r="AR41" s="79"/>
      <c r="AS41" s="79"/>
      <c r="AT41" s="79"/>
      <c r="AW41" s="78"/>
      <c r="AX41" s="79"/>
      <c r="AY41" s="79"/>
      <c r="AZ41" s="79"/>
      <c r="BC41" s="78"/>
      <c r="BD41" s="79"/>
      <c r="BE41" s="79"/>
      <c r="BF41" s="79"/>
      <c r="BI41" s="78"/>
      <c r="BJ41" s="79"/>
      <c r="BK41" s="79"/>
      <c r="BL41" s="79"/>
      <c r="BO41" s="78"/>
      <c r="BP41" s="79"/>
      <c r="BQ41" s="79"/>
      <c r="BR41" s="79"/>
    </row>
    <row r="42" spans="1:70" ht="15.75" thickBot="1" x14ac:dyDescent="0.3">
      <c r="A42" s="78"/>
      <c r="B42" s="79"/>
      <c r="C42" s="79"/>
      <c r="D42" s="79"/>
      <c r="G42" s="78"/>
      <c r="H42" s="79"/>
      <c r="I42" s="79"/>
      <c r="J42" s="79"/>
      <c r="M42" s="78"/>
      <c r="N42" s="79"/>
      <c r="O42" s="79"/>
      <c r="P42" s="79"/>
      <c r="S42" s="78"/>
      <c r="T42" s="79"/>
      <c r="U42" s="79"/>
      <c r="V42" s="79"/>
      <c r="Y42" s="78"/>
      <c r="Z42" s="79"/>
      <c r="AA42" s="79"/>
      <c r="AB42" s="79"/>
      <c r="AE42" s="78"/>
      <c r="AF42" s="79"/>
      <c r="AG42" s="79"/>
      <c r="AH42" s="79"/>
      <c r="AK42" s="78"/>
      <c r="AL42" s="79"/>
      <c r="AM42" s="79"/>
      <c r="AN42" s="79"/>
      <c r="AQ42" s="78"/>
      <c r="AR42" s="79"/>
      <c r="AS42" s="79"/>
      <c r="AT42" s="79"/>
      <c r="AW42" s="78"/>
      <c r="AX42" s="79"/>
      <c r="AY42" s="79"/>
      <c r="AZ42" s="79"/>
      <c r="BC42" s="78"/>
      <c r="BD42" s="79"/>
      <c r="BE42" s="79"/>
      <c r="BF42" s="79"/>
      <c r="BI42" s="78"/>
      <c r="BJ42" s="79"/>
      <c r="BK42" s="79"/>
      <c r="BL42" s="79"/>
      <c r="BO42" s="78"/>
      <c r="BP42" s="79"/>
      <c r="BQ42" s="79"/>
      <c r="BR42" s="79"/>
    </row>
    <row r="43" spans="1:70" ht="15.75" thickBot="1" x14ac:dyDescent="0.3">
      <c r="A43" s="78"/>
      <c r="B43" s="79"/>
      <c r="C43" s="79"/>
      <c r="D43" s="79"/>
      <c r="G43" s="78"/>
      <c r="H43" s="79"/>
      <c r="I43" s="79"/>
      <c r="J43" s="79"/>
      <c r="M43" s="78"/>
      <c r="N43" s="79"/>
      <c r="O43" s="79"/>
      <c r="P43" s="79"/>
      <c r="S43" s="78"/>
      <c r="T43" s="79"/>
      <c r="U43" s="79"/>
      <c r="V43" s="79"/>
      <c r="Y43" s="78"/>
      <c r="Z43" s="79"/>
      <c r="AA43" s="79"/>
      <c r="AB43" s="79"/>
      <c r="AE43" s="78"/>
      <c r="AF43" s="79"/>
      <c r="AG43" s="79"/>
      <c r="AH43" s="79"/>
      <c r="AK43" s="78"/>
      <c r="AL43" s="79"/>
      <c r="AM43" s="79"/>
      <c r="AN43" s="79"/>
      <c r="AQ43" s="78"/>
      <c r="AR43" s="79"/>
      <c r="AS43" s="79"/>
      <c r="AT43" s="79"/>
      <c r="AW43" s="78"/>
      <c r="AX43" s="79"/>
      <c r="AY43" s="79"/>
      <c r="AZ43" s="79"/>
      <c r="BC43" s="78"/>
      <c r="BD43" s="79"/>
      <c r="BE43" s="79"/>
      <c r="BF43" s="79"/>
      <c r="BI43" s="78"/>
      <c r="BJ43" s="79"/>
      <c r="BK43" s="79"/>
      <c r="BL43" s="79"/>
      <c r="BO43" s="78"/>
      <c r="BP43" s="79"/>
      <c r="BQ43" s="79"/>
      <c r="BR43" s="79"/>
    </row>
    <row r="44" spans="1:70" ht="15.75" thickBot="1" x14ac:dyDescent="0.3">
      <c r="A44" s="78"/>
      <c r="B44" s="79"/>
      <c r="C44" s="79"/>
      <c r="D44" s="79"/>
      <c r="G44" s="78"/>
      <c r="H44" s="79"/>
      <c r="I44" s="79"/>
      <c r="J44" s="79"/>
      <c r="M44" s="78"/>
      <c r="N44" s="79"/>
      <c r="O44" s="79"/>
      <c r="P44" s="79"/>
      <c r="S44" s="78"/>
      <c r="T44" s="79"/>
      <c r="U44" s="79"/>
      <c r="V44" s="79"/>
      <c r="Y44" s="78"/>
      <c r="Z44" s="79"/>
      <c r="AA44" s="79"/>
      <c r="AB44" s="79"/>
      <c r="AE44" s="78"/>
      <c r="AF44" s="79"/>
      <c r="AG44" s="79"/>
      <c r="AH44" s="79"/>
      <c r="AK44" s="78"/>
      <c r="AL44" s="79"/>
      <c r="AM44" s="79"/>
      <c r="AN44" s="79"/>
      <c r="AQ44" s="78"/>
      <c r="AR44" s="79"/>
      <c r="AS44" s="79"/>
      <c r="AT44" s="79"/>
      <c r="AW44" s="78"/>
      <c r="AX44" s="79"/>
      <c r="AY44" s="79"/>
      <c r="AZ44" s="79"/>
      <c r="BC44" s="78"/>
      <c r="BD44" s="79"/>
      <c r="BE44" s="79"/>
      <c r="BF44" s="79"/>
      <c r="BI44" s="78"/>
      <c r="BJ44" s="79"/>
      <c r="BK44" s="79"/>
      <c r="BL44" s="79"/>
      <c r="BO44" s="78"/>
      <c r="BP44" s="79"/>
      <c r="BQ44" s="79"/>
      <c r="BR44" s="79"/>
    </row>
    <row r="45" spans="1:70" ht="15.75" thickBot="1" x14ac:dyDescent="0.3">
      <c r="A45" s="78"/>
      <c r="B45" s="79"/>
      <c r="C45" s="79"/>
      <c r="D45" s="79"/>
      <c r="G45" s="78"/>
      <c r="H45" s="79"/>
      <c r="I45" s="79"/>
      <c r="J45" s="79"/>
      <c r="M45" s="78"/>
      <c r="N45" s="79"/>
      <c r="O45" s="79"/>
      <c r="P45" s="79"/>
      <c r="S45" s="78"/>
      <c r="T45" s="79"/>
      <c r="U45" s="79"/>
      <c r="V45" s="79"/>
      <c r="Y45" s="78"/>
      <c r="Z45" s="79"/>
      <c r="AA45" s="79"/>
      <c r="AB45" s="79"/>
      <c r="AE45" s="78"/>
      <c r="AF45" s="79"/>
      <c r="AG45" s="79"/>
      <c r="AH45" s="79"/>
      <c r="AK45" s="78"/>
      <c r="AL45" s="79"/>
      <c r="AM45" s="79"/>
      <c r="AN45" s="79"/>
      <c r="AQ45" s="78"/>
      <c r="AR45" s="79"/>
      <c r="AS45" s="79"/>
      <c r="AT45" s="79"/>
      <c r="AW45" s="78"/>
      <c r="AX45" s="79"/>
      <c r="AY45" s="79"/>
      <c r="AZ45" s="79"/>
      <c r="BC45" s="78"/>
      <c r="BD45" s="79"/>
      <c r="BE45" s="79"/>
      <c r="BF45" s="79"/>
      <c r="BI45" s="78"/>
      <c r="BJ45" s="79"/>
      <c r="BK45" s="79"/>
      <c r="BL45" s="79"/>
      <c r="BO45" s="78"/>
      <c r="BP45" s="79"/>
      <c r="BQ45" s="79"/>
      <c r="BR45" s="79"/>
    </row>
    <row r="46" spans="1:70" ht="15.75" thickBot="1" x14ac:dyDescent="0.3">
      <c r="A46" s="78"/>
      <c r="B46" s="79"/>
      <c r="C46" s="79"/>
      <c r="D46" s="79"/>
      <c r="G46" s="78"/>
      <c r="H46" s="79"/>
      <c r="I46" s="79"/>
      <c r="J46" s="79"/>
      <c r="M46" s="78"/>
      <c r="N46" s="79"/>
      <c r="O46" s="79"/>
      <c r="P46" s="79"/>
      <c r="S46" s="78"/>
      <c r="T46" s="79"/>
      <c r="U46" s="79"/>
      <c r="V46" s="79"/>
      <c r="Y46" s="78"/>
      <c r="Z46" s="79"/>
      <c r="AA46" s="79"/>
      <c r="AB46" s="79"/>
      <c r="AE46" s="78"/>
      <c r="AF46" s="79"/>
      <c r="AG46" s="79"/>
      <c r="AH46" s="79"/>
      <c r="AK46" s="78"/>
      <c r="AL46" s="79"/>
      <c r="AM46" s="79"/>
      <c r="AN46" s="79"/>
      <c r="AQ46" s="78"/>
      <c r="AR46" s="79"/>
      <c r="AS46" s="79"/>
      <c r="AT46" s="79"/>
      <c r="AW46" s="78"/>
      <c r="AX46" s="79"/>
      <c r="AY46" s="79"/>
      <c r="AZ46" s="79"/>
      <c r="BC46" s="78"/>
      <c r="BD46" s="79"/>
      <c r="BE46" s="79"/>
      <c r="BF46" s="79"/>
      <c r="BI46" s="78"/>
      <c r="BJ46" s="79"/>
      <c r="BK46" s="79"/>
      <c r="BL46" s="79"/>
      <c r="BO46" s="78"/>
      <c r="BP46" s="79"/>
      <c r="BQ46" s="79"/>
      <c r="BR46" s="79"/>
    </row>
    <row r="47" spans="1:70" ht="15.75" thickBot="1" x14ac:dyDescent="0.3">
      <c r="A47" s="78"/>
      <c r="B47" s="79"/>
      <c r="C47" s="79"/>
      <c r="D47" s="79"/>
      <c r="G47" s="78"/>
      <c r="H47" s="79"/>
      <c r="I47" s="79"/>
      <c r="J47" s="79"/>
      <c r="M47" s="78"/>
      <c r="N47" s="79"/>
      <c r="O47" s="79"/>
      <c r="P47" s="79"/>
      <c r="S47" s="78"/>
      <c r="T47" s="79"/>
      <c r="U47" s="79"/>
      <c r="V47" s="79"/>
      <c r="Y47" s="78"/>
      <c r="Z47" s="79"/>
      <c r="AA47" s="79"/>
      <c r="AB47" s="79"/>
      <c r="AE47" s="78"/>
      <c r="AF47" s="79"/>
      <c r="AG47" s="79"/>
      <c r="AH47" s="79"/>
      <c r="AK47" s="78"/>
      <c r="AL47" s="79"/>
      <c r="AM47" s="79"/>
      <c r="AN47" s="79"/>
      <c r="AQ47" s="78"/>
      <c r="AR47" s="79"/>
      <c r="AS47" s="79"/>
      <c r="AT47" s="79"/>
      <c r="AW47" s="78"/>
      <c r="AX47" s="79"/>
      <c r="AY47" s="79"/>
      <c r="AZ47" s="79"/>
      <c r="BC47" s="78"/>
      <c r="BD47" s="79"/>
      <c r="BE47" s="79"/>
      <c r="BF47" s="79"/>
      <c r="BI47" s="78"/>
      <c r="BJ47" s="79"/>
      <c r="BK47" s="79"/>
      <c r="BL47" s="79"/>
      <c r="BO47" s="78"/>
      <c r="BP47" s="79"/>
      <c r="BQ47" s="79"/>
      <c r="BR47" s="79"/>
    </row>
    <row r="48" spans="1:70" ht="15.75" thickBot="1" x14ac:dyDescent="0.3">
      <c r="A48" s="78"/>
      <c r="B48" s="79"/>
      <c r="C48" s="79"/>
      <c r="D48" s="79"/>
      <c r="G48" s="78"/>
      <c r="H48" s="79"/>
      <c r="I48" s="79"/>
      <c r="J48" s="79"/>
      <c r="M48" s="78"/>
      <c r="N48" s="79"/>
      <c r="O48" s="79"/>
      <c r="P48" s="79"/>
      <c r="S48" s="78"/>
      <c r="T48" s="79"/>
      <c r="U48" s="79"/>
      <c r="V48" s="79"/>
      <c r="Y48" s="78"/>
      <c r="Z48" s="79"/>
      <c r="AA48" s="79"/>
      <c r="AB48" s="79"/>
      <c r="AE48" s="78"/>
      <c r="AF48" s="79"/>
      <c r="AG48" s="79"/>
      <c r="AH48" s="79"/>
      <c r="AK48" s="78"/>
      <c r="AL48" s="79"/>
      <c r="AM48" s="79"/>
      <c r="AN48" s="79"/>
      <c r="AQ48" s="78"/>
      <c r="AR48" s="79"/>
      <c r="AS48" s="79"/>
      <c r="AT48" s="79"/>
      <c r="AW48" s="78"/>
      <c r="AX48" s="79"/>
      <c r="AY48" s="79"/>
      <c r="AZ48" s="79"/>
      <c r="BC48" s="78"/>
      <c r="BD48" s="79"/>
      <c r="BE48" s="79"/>
      <c r="BF48" s="79"/>
      <c r="BI48" s="78"/>
      <c r="BJ48" s="79"/>
      <c r="BK48" s="79"/>
      <c r="BL48" s="79"/>
      <c r="BO48" s="78"/>
      <c r="BP48" s="79"/>
      <c r="BQ48" s="79"/>
      <c r="BR48" s="79"/>
    </row>
    <row r="49" spans="1:70" ht="15.75" thickBot="1" x14ac:dyDescent="0.3">
      <c r="A49" s="78"/>
      <c r="B49" s="79"/>
      <c r="C49" s="79"/>
      <c r="D49" s="79"/>
      <c r="G49" s="78"/>
      <c r="H49" s="79"/>
      <c r="I49" s="79"/>
      <c r="J49" s="79"/>
      <c r="M49" s="78"/>
      <c r="N49" s="79"/>
      <c r="O49" s="79"/>
      <c r="P49" s="79"/>
      <c r="S49" s="78"/>
      <c r="T49" s="79"/>
      <c r="U49" s="79"/>
      <c r="V49" s="79"/>
      <c r="Y49" s="78"/>
      <c r="Z49" s="79"/>
      <c r="AA49" s="79"/>
      <c r="AB49" s="79"/>
      <c r="AE49" s="78"/>
      <c r="AF49" s="79"/>
      <c r="AG49" s="79"/>
      <c r="AH49" s="79"/>
      <c r="AK49" s="78"/>
      <c r="AL49" s="79"/>
      <c r="AM49" s="79"/>
      <c r="AN49" s="79"/>
      <c r="AQ49" s="78"/>
      <c r="AR49" s="79"/>
      <c r="AS49" s="79"/>
      <c r="AT49" s="79"/>
      <c r="AW49" s="78"/>
      <c r="AX49" s="79"/>
      <c r="AY49" s="79"/>
      <c r="AZ49" s="79"/>
      <c r="BC49" s="78"/>
      <c r="BD49" s="79"/>
      <c r="BE49" s="79"/>
      <c r="BF49" s="79"/>
      <c r="BI49" s="78"/>
      <c r="BJ49" s="79"/>
      <c r="BK49" s="79"/>
      <c r="BL49" s="79"/>
      <c r="BO49" s="78"/>
      <c r="BP49" s="79"/>
      <c r="BQ49" s="79"/>
      <c r="BR49" s="79"/>
    </row>
    <row r="50" spans="1:70" ht="15.75" thickBot="1" x14ac:dyDescent="0.3">
      <c r="A50" s="78"/>
      <c r="B50" s="79"/>
      <c r="C50" s="79"/>
      <c r="D50" s="79"/>
      <c r="G50" s="78"/>
      <c r="H50" s="79"/>
      <c r="I50" s="79"/>
      <c r="J50" s="79"/>
      <c r="M50" s="78"/>
      <c r="N50" s="79"/>
      <c r="O50" s="79"/>
      <c r="P50" s="79"/>
      <c r="S50" s="78"/>
      <c r="T50" s="79"/>
      <c r="U50" s="79"/>
      <c r="V50" s="79"/>
      <c r="Y50" s="78"/>
      <c r="Z50" s="79"/>
      <c r="AA50" s="79"/>
      <c r="AB50" s="79"/>
      <c r="AE50" s="78"/>
      <c r="AF50" s="79"/>
      <c r="AG50" s="79"/>
      <c r="AH50" s="79"/>
      <c r="AK50" s="78"/>
      <c r="AL50" s="79"/>
      <c r="AM50" s="79"/>
      <c r="AN50" s="79"/>
      <c r="AQ50" s="78"/>
      <c r="AR50" s="79"/>
      <c r="AS50" s="79"/>
      <c r="AT50" s="79"/>
      <c r="AW50" s="78"/>
      <c r="AX50" s="79"/>
      <c r="AY50" s="79"/>
      <c r="AZ50" s="79"/>
      <c r="BC50" s="78"/>
      <c r="BD50" s="79"/>
      <c r="BE50" s="79"/>
      <c r="BF50" s="79"/>
      <c r="BI50" s="78"/>
      <c r="BJ50" s="79"/>
      <c r="BK50" s="79"/>
      <c r="BL50" s="79"/>
      <c r="BO50" s="78"/>
      <c r="BP50" s="79"/>
      <c r="BQ50" s="79"/>
      <c r="BR50" s="79"/>
    </row>
    <row r="51" spans="1:70" ht="15.75" thickBot="1" x14ac:dyDescent="0.3">
      <c r="A51" s="78"/>
      <c r="B51" s="79"/>
      <c r="C51" s="79"/>
      <c r="D51" s="79"/>
      <c r="G51" s="78"/>
      <c r="H51" s="79"/>
      <c r="I51" s="79"/>
      <c r="J51" s="79"/>
      <c r="M51" s="78"/>
      <c r="N51" s="79"/>
      <c r="O51" s="79"/>
      <c r="P51" s="79"/>
      <c r="S51" s="78"/>
      <c r="T51" s="79"/>
      <c r="U51" s="79"/>
      <c r="V51" s="79"/>
      <c r="Y51" s="78"/>
      <c r="Z51" s="79"/>
      <c r="AA51" s="79"/>
      <c r="AB51" s="79"/>
      <c r="AE51" s="78"/>
      <c r="AF51" s="79"/>
      <c r="AG51" s="79"/>
      <c r="AH51" s="79"/>
      <c r="AK51" s="78"/>
      <c r="AL51" s="79"/>
      <c r="AM51" s="79"/>
      <c r="AN51" s="79"/>
      <c r="AQ51" s="78"/>
      <c r="AR51" s="79"/>
      <c r="AS51" s="79"/>
      <c r="AT51" s="79"/>
      <c r="AW51" s="78"/>
      <c r="AX51" s="79"/>
      <c r="AY51" s="79"/>
      <c r="AZ51" s="79"/>
      <c r="BC51" s="78"/>
      <c r="BD51" s="79"/>
      <c r="BE51" s="79"/>
      <c r="BF51" s="79"/>
      <c r="BI51" s="78"/>
      <c r="BJ51" s="79"/>
      <c r="BK51" s="79"/>
      <c r="BL51" s="79"/>
      <c r="BO51" s="78"/>
      <c r="BP51" s="79"/>
      <c r="BQ51" s="79"/>
      <c r="BR51" s="79"/>
    </row>
    <row r="52" spans="1:70" ht="15.75" thickBot="1" x14ac:dyDescent="0.3">
      <c r="A52" s="78"/>
      <c r="B52" s="79"/>
      <c r="C52" s="79"/>
      <c r="D52" s="79"/>
      <c r="G52" s="78"/>
      <c r="H52" s="79"/>
      <c r="I52" s="79"/>
      <c r="J52" s="79"/>
      <c r="M52" s="78"/>
      <c r="N52" s="79"/>
      <c r="O52" s="79"/>
      <c r="P52" s="79"/>
      <c r="S52" s="78"/>
      <c r="T52" s="79"/>
      <c r="U52" s="79"/>
      <c r="V52" s="79"/>
      <c r="Y52" s="78"/>
      <c r="Z52" s="79"/>
      <c r="AA52" s="79"/>
      <c r="AB52" s="79"/>
      <c r="AE52" s="78"/>
      <c r="AF52" s="79"/>
      <c r="AG52" s="79"/>
      <c r="AH52" s="79"/>
      <c r="AK52" s="78"/>
      <c r="AL52" s="79"/>
      <c r="AM52" s="79"/>
      <c r="AN52" s="79"/>
      <c r="AQ52" s="78"/>
      <c r="AR52" s="79"/>
      <c r="AS52" s="79"/>
      <c r="AT52" s="79"/>
      <c r="AW52" s="78"/>
      <c r="AX52" s="79"/>
      <c r="AY52" s="79"/>
      <c r="AZ52" s="79"/>
      <c r="BC52" s="78"/>
      <c r="BD52" s="79"/>
      <c r="BE52" s="79"/>
      <c r="BF52" s="79"/>
      <c r="BI52" s="78"/>
      <c r="BJ52" s="79"/>
      <c r="BK52" s="79"/>
      <c r="BL52" s="79"/>
      <c r="BO52" s="78"/>
      <c r="BP52" s="79"/>
      <c r="BQ52" s="79"/>
      <c r="BR52" s="79"/>
    </row>
    <row r="53" spans="1:70" ht="15.75" thickBot="1" x14ac:dyDescent="0.3">
      <c r="A53" s="78"/>
      <c r="B53" s="79"/>
      <c r="C53" s="79"/>
      <c r="D53" s="79"/>
      <c r="G53" s="78"/>
      <c r="H53" s="79"/>
      <c r="I53" s="79"/>
      <c r="J53" s="79"/>
      <c r="M53" s="78"/>
      <c r="N53" s="79"/>
      <c r="O53" s="79"/>
      <c r="P53" s="79"/>
      <c r="S53" s="78"/>
      <c r="T53" s="79"/>
      <c r="U53" s="79"/>
      <c r="V53" s="79"/>
      <c r="Y53" s="78"/>
      <c r="Z53" s="79"/>
      <c r="AA53" s="79"/>
      <c r="AB53" s="79"/>
      <c r="AE53" s="78"/>
      <c r="AF53" s="79"/>
      <c r="AG53" s="79"/>
      <c r="AH53" s="79"/>
      <c r="AK53" s="78"/>
      <c r="AL53" s="79"/>
      <c r="AM53" s="79"/>
      <c r="AN53" s="79"/>
      <c r="AQ53" s="78"/>
      <c r="AR53" s="79"/>
      <c r="AS53" s="79"/>
      <c r="AT53" s="79"/>
      <c r="AW53" s="78"/>
      <c r="AX53" s="79"/>
      <c r="AY53" s="79"/>
      <c r="AZ53" s="79"/>
      <c r="BC53" s="78"/>
      <c r="BD53" s="79"/>
      <c r="BE53" s="79"/>
      <c r="BF53" s="79"/>
      <c r="BI53" s="78"/>
      <c r="BJ53" s="79"/>
      <c r="BK53" s="79"/>
      <c r="BL53" s="79"/>
      <c r="BO53" s="78"/>
      <c r="BP53" s="79"/>
      <c r="BQ53" s="79"/>
      <c r="BR53" s="79"/>
    </row>
    <row r="54" spans="1:70" ht="15.75" thickBot="1" x14ac:dyDescent="0.3">
      <c r="A54" s="78"/>
      <c r="B54" s="79"/>
      <c r="C54" s="79"/>
      <c r="D54" s="79"/>
      <c r="G54" s="78"/>
      <c r="H54" s="79"/>
      <c r="I54" s="79"/>
      <c r="J54" s="79"/>
      <c r="M54" s="78"/>
      <c r="N54" s="79"/>
      <c r="O54" s="79"/>
      <c r="P54" s="79"/>
      <c r="S54" s="78"/>
      <c r="T54" s="79"/>
      <c r="U54" s="79"/>
      <c r="V54" s="79"/>
      <c r="Y54" s="78"/>
      <c r="Z54" s="79"/>
      <c r="AA54" s="79"/>
      <c r="AB54" s="79"/>
      <c r="AE54" s="78"/>
      <c r="AF54" s="79"/>
      <c r="AG54" s="79"/>
      <c r="AH54" s="79"/>
      <c r="AK54" s="78"/>
      <c r="AL54" s="79"/>
      <c r="AM54" s="79"/>
      <c r="AN54" s="79"/>
      <c r="AQ54" s="78"/>
      <c r="AR54" s="79"/>
      <c r="AS54" s="79"/>
      <c r="AT54" s="79"/>
      <c r="AW54" s="78"/>
      <c r="AX54" s="79"/>
      <c r="AY54" s="79"/>
      <c r="AZ54" s="79"/>
      <c r="BC54" s="78"/>
      <c r="BD54" s="79"/>
      <c r="BE54" s="79"/>
      <c r="BF54" s="79"/>
      <c r="BI54" s="78"/>
      <c r="BJ54" s="79"/>
      <c r="BK54" s="79"/>
      <c r="BL54" s="79"/>
      <c r="BO54" s="78"/>
      <c r="BP54" s="79"/>
      <c r="BQ54" s="79"/>
      <c r="BR54" s="79"/>
    </row>
    <row r="55" spans="1:70" ht="15.75" thickBot="1" x14ac:dyDescent="0.3">
      <c r="A55" s="78"/>
      <c r="B55" s="79"/>
      <c r="C55" s="79"/>
      <c r="D55" s="79"/>
      <c r="G55" s="78"/>
      <c r="H55" s="79"/>
      <c r="I55" s="79"/>
      <c r="J55" s="79"/>
      <c r="M55" s="78"/>
      <c r="N55" s="79"/>
      <c r="O55" s="79"/>
      <c r="P55" s="79"/>
      <c r="S55" s="78"/>
      <c r="T55" s="79"/>
      <c r="U55" s="79"/>
      <c r="V55" s="79"/>
      <c r="Y55" s="78"/>
      <c r="Z55" s="79"/>
      <c r="AA55" s="79"/>
      <c r="AB55" s="79"/>
      <c r="AE55" s="78"/>
      <c r="AF55" s="79"/>
      <c r="AG55" s="79"/>
      <c r="AH55" s="79"/>
      <c r="AK55" s="78"/>
      <c r="AL55" s="79"/>
      <c r="AM55" s="79"/>
      <c r="AN55" s="79"/>
      <c r="AQ55" s="78"/>
      <c r="AR55" s="79"/>
      <c r="AS55" s="79"/>
      <c r="AT55" s="79"/>
      <c r="AW55" s="78"/>
      <c r="AX55" s="79"/>
      <c r="AY55" s="79"/>
      <c r="AZ55" s="79"/>
      <c r="BC55" s="78"/>
      <c r="BD55" s="79"/>
      <c r="BE55" s="79"/>
      <c r="BF55" s="79"/>
      <c r="BI55" s="78"/>
      <c r="BJ55" s="79"/>
      <c r="BK55" s="79"/>
      <c r="BL55" s="79"/>
      <c r="BO55" s="78"/>
      <c r="BP55" s="79"/>
      <c r="BQ55" s="79"/>
      <c r="BR55" s="79"/>
    </row>
    <row r="56" spans="1:70" ht="15.75" thickBot="1" x14ac:dyDescent="0.3">
      <c r="A56" s="78"/>
      <c r="B56" s="79"/>
      <c r="C56" s="79"/>
      <c r="D56" s="79"/>
      <c r="G56" s="78"/>
      <c r="H56" s="79"/>
      <c r="I56" s="79"/>
      <c r="J56" s="79"/>
      <c r="M56" s="78"/>
      <c r="N56" s="79"/>
      <c r="O56" s="79"/>
      <c r="P56" s="79"/>
      <c r="S56" s="78"/>
      <c r="T56" s="79"/>
      <c r="U56" s="79"/>
      <c r="V56" s="79"/>
      <c r="Y56" s="78"/>
      <c r="Z56" s="79"/>
      <c r="AA56" s="79"/>
      <c r="AB56" s="79"/>
      <c r="AE56" s="78"/>
      <c r="AF56" s="79"/>
      <c r="AG56" s="79"/>
      <c r="AH56" s="79"/>
      <c r="AK56" s="78"/>
      <c r="AL56" s="79"/>
      <c r="AM56" s="79"/>
      <c r="AN56" s="79"/>
      <c r="AQ56" s="78"/>
      <c r="AR56" s="79"/>
      <c r="AS56" s="79"/>
      <c r="AT56" s="79"/>
      <c r="AW56" s="78"/>
      <c r="AX56" s="79"/>
      <c r="AY56" s="79"/>
      <c r="AZ56" s="79"/>
      <c r="BC56" s="78"/>
      <c r="BD56" s="79"/>
      <c r="BE56" s="79"/>
      <c r="BF56" s="79"/>
      <c r="BI56" s="78"/>
      <c r="BJ56" s="79"/>
      <c r="BK56" s="79"/>
      <c r="BL56" s="79"/>
      <c r="BO56" s="78"/>
      <c r="BP56" s="79"/>
      <c r="BQ56" s="79"/>
      <c r="BR56" s="79"/>
    </row>
    <row r="57" spans="1:70" ht="15.75" thickBot="1" x14ac:dyDescent="0.3">
      <c r="A57" s="78"/>
      <c r="B57" s="79"/>
      <c r="C57" s="79"/>
      <c r="D57" s="79"/>
      <c r="G57" s="78"/>
      <c r="H57" s="79"/>
      <c r="I57" s="79"/>
      <c r="J57" s="79"/>
      <c r="M57" s="78"/>
      <c r="N57" s="79"/>
      <c r="O57" s="79"/>
      <c r="P57" s="79"/>
      <c r="S57" s="78"/>
      <c r="T57" s="79"/>
      <c r="U57" s="79"/>
      <c r="V57" s="79"/>
      <c r="Y57" s="78"/>
      <c r="Z57" s="79"/>
      <c r="AA57" s="79"/>
      <c r="AB57" s="79"/>
      <c r="AE57" s="78"/>
      <c r="AF57" s="79"/>
      <c r="AG57" s="79"/>
      <c r="AH57" s="79"/>
      <c r="AK57" s="78"/>
      <c r="AL57" s="79"/>
      <c r="AM57" s="79"/>
      <c r="AN57" s="79"/>
      <c r="AQ57" s="78"/>
      <c r="AR57" s="79"/>
      <c r="AS57" s="79"/>
      <c r="AT57" s="79"/>
      <c r="AW57" s="78"/>
      <c r="AX57" s="79"/>
      <c r="AY57" s="79"/>
      <c r="AZ57" s="79"/>
      <c r="BC57" s="78"/>
      <c r="BD57" s="79"/>
      <c r="BE57" s="79"/>
      <c r="BF57" s="79"/>
      <c r="BI57" s="78"/>
      <c r="BJ57" s="79"/>
      <c r="BK57" s="79"/>
      <c r="BL57" s="79"/>
      <c r="BO57" s="78"/>
      <c r="BP57" s="79"/>
      <c r="BQ57" s="79"/>
      <c r="BR57" s="79"/>
    </row>
    <row r="58" spans="1:70" ht="15.75" thickBot="1" x14ac:dyDescent="0.3">
      <c r="A58" s="78"/>
      <c r="B58" s="79"/>
      <c r="C58" s="79"/>
      <c r="D58" s="79"/>
      <c r="G58" s="78"/>
      <c r="H58" s="79"/>
      <c r="I58" s="79"/>
      <c r="J58" s="79"/>
      <c r="M58" s="78"/>
      <c r="N58" s="79"/>
      <c r="O58" s="79"/>
      <c r="P58" s="79"/>
      <c r="S58" s="78"/>
      <c r="T58" s="79"/>
      <c r="U58" s="79"/>
      <c r="V58" s="79"/>
      <c r="Y58" s="78"/>
      <c r="Z58" s="79"/>
      <c r="AA58" s="79"/>
      <c r="AB58" s="79"/>
      <c r="AE58" s="78"/>
      <c r="AF58" s="79"/>
      <c r="AG58" s="79"/>
      <c r="AH58" s="79"/>
      <c r="AK58" s="78"/>
      <c r="AL58" s="79"/>
      <c r="AM58" s="79"/>
      <c r="AN58" s="79"/>
      <c r="AQ58" s="78"/>
      <c r="AR58" s="79"/>
      <c r="AS58" s="79"/>
      <c r="AT58" s="79"/>
      <c r="AW58" s="78"/>
      <c r="AX58" s="79"/>
      <c r="AY58" s="79"/>
      <c r="AZ58" s="79"/>
      <c r="BC58" s="78"/>
      <c r="BD58" s="79"/>
      <c r="BE58" s="79"/>
      <c r="BF58" s="79"/>
      <c r="BI58" s="78"/>
      <c r="BJ58" s="79"/>
      <c r="BK58" s="79"/>
      <c r="BL58" s="79"/>
      <c r="BO58" s="78"/>
      <c r="BP58" s="79"/>
      <c r="BQ58" s="79"/>
      <c r="BR58" s="79"/>
    </row>
    <row r="59" spans="1:70" ht="15.75" thickBot="1" x14ac:dyDescent="0.3">
      <c r="A59" s="78"/>
      <c r="B59" s="79"/>
      <c r="C59" s="79"/>
      <c r="D59" s="79"/>
      <c r="G59" s="78"/>
      <c r="H59" s="79"/>
      <c r="I59" s="79"/>
      <c r="J59" s="79"/>
      <c r="M59" s="78"/>
      <c r="N59" s="79"/>
      <c r="O59" s="79"/>
      <c r="P59" s="79"/>
      <c r="S59" s="78"/>
      <c r="T59" s="79"/>
      <c r="U59" s="79"/>
      <c r="V59" s="79"/>
      <c r="Y59" s="78"/>
      <c r="Z59" s="79"/>
      <c r="AA59" s="79"/>
      <c r="AB59" s="79"/>
      <c r="AE59" s="78"/>
      <c r="AF59" s="79"/>
      <c r="AG59" s="79"/>
      <c r="AH59" s="79"/>
      <c r="AK59" s="78"/>
      <c r="AL59" s="79"/>
      <c r="AM59" s="79"/>
      <c r="AN59" s="79"/>
      <c r="AQ59" s="78"/>
      <c r="AR59" s="79"/>
      <c r="AS59" s="79"/>
      <c r="AT59" s="79"/>
      <c r="AW59" s="78"/>
      <c r="AX59" s="79"/>
      <c r="AY59" s="79"/>
      <c r="AZ59" s="79"/>
      <c r="BC59" s="78"/>
      <c r="BD59" s="79"/>
      <c r="BE59" s="79"/>
      <c r="BF59" s="79"/>
      <c r="BI59" s="78"/>
      <c r="BJ59" s="79"/>
      <c r="BK59" s="79"/>
      <c r="BL59" s="79"/>
      <c r="BO59" s="78"/>
      <c r="BP59" s="79"/>
      <c r="BQ59" s="79"/>
      <c r="BR59" s="79"/>
    </row>
    <row r="60" spans="1:70" ht="15.75" thickBot="1" x14ac:dyDescent="0.3">
      <c r="A60" s="78"/>
      <c r="B60" s="79"/>
      <c r="C60" s="79"/>
      <c r="D60" s="79"/>
      <c r="G60" s="78"/>
      <c r="H60" s="79"/>
      <c r="I60" s="79"/>
      <c r="J60" s="79"/>
      <c r="M60" s="78"/>
      <c r="N60" s="79"/>
      <c r="O60" s="79"/>
      <c r="P60" s="79"/>
      <c r="S60" s="78"/>
      <c r="T60" s="79"/>
      <c r="U60" s="79"/>
      <c r="V60" s="79"/>
      <c r="Y60" s="78"/>
      <c r="Z60" s="79"/>
      <c r="AA60" s="79"/>
      <c r="AB60" s="79"/>
      <c r="AE60" s="78"/>
      <c r="AF60" s="79"/>
      <c r="AG60" s="79"/>
      <c r="AH60" s="79"/>
      <c r="AK60" s="78"/>
      <c r="AL60" s="79"/>
      <c r="AM60" s="79"/>
      <c r="AN60" s="79"/>
      <c r="AQ60" s="78"/>
      <c r="AR60" s="79"/>
      <c r="AS60" s="79"/>
      <c r="AT60" s="79"/>
      <c r="AW60" s="78"/>
      <c r="AX60" s="79"/>
      <c r="AY60" s="79"/>
      <c r="AZ60" s="79"/>
      <c r="BC60" s="78"/>
      <c r="BD60" s="79"/>
      <c r="BE60" s="79"/>
      <c r="BF60" s="79"/>
      <c r="BI60" s="78"/>
      <c r="BJ60" s="79"/>
      <c r="BK60" s="79"/>
      <c r="BL60" s="79"/>
      <c r="BO60" s="78"/>
      <c r="BP60" s="79"/>
      <c r="BQ60" s="79"/>
      <c r="BR60" s="79"/>
    </row>
    <row r="61" spans="1:70" ht="15.75" thickBot="1" x14ac:dyDescent="0.3">
      <c r="A61" s="78"/>
      <c r="B61" s="79"/>
      <c r="C61" s="79"/>
      <c r="D61" s="79"/>
      <c r="G61" s="78"/>
      <c r="H61" s="79"/>
      <c r="I61" s="79"/>
      <c r="J61" s="79"/>
      <c r="M61" s="78"/>
      <c r="N61" s="79"/>
      <c r="O61" s="79"/>
      <c r="P61" s="79"/>
      <c r="S61" s="78"/>
      <c r="T61" s="79"/>
      <c r="U61" s="79"/>
      <c r="V61" s="79"/>
      <c r="Y61" s="78"/>
      <c r="Z61" s="79"/>
      <c r="AA61" s="79"/>
      <c r="AB61" s="79"/>
      <c r="AE61" s="78"/>
      <c r="AF61" s="79"/>
      <c r="AG61" s="79"/>
      <c r="AH61" s="79"/>
      <c r="AK61" s="78"/>
      <c r="AL61" s="79"/>
      <c r="AM61" s="79"/>
      <c r="AN61" s="79"/>
      <c r="AQ61" s="78"/>
      <c r="AR61" s="79"/>
      <c r="AS61" s="79"/>
      <c r="AT61" s="79"/>
      <c r="AW61" s="78"/>
      <c r="AX61" s="79"/>
      <c r="AY61" s="79"/>
      <c r="AZ61" s="79"/>
      <c r="BC61" s="78"/>
      <c r="BD61" s="79"/>
      <c r="BE61" s="79"/>
      <c r="BF61" s="79"/>
      <c r="BI61" s="78"/>
      <c r="BJ61" s="79"/>
      <c r="BK61" s="79"/>
      <c r="BL61" s="79"/>
      <c r="BO61" s="78"/>
      <c r="BP61" s="79"/>
      <c r="BQ61" s="79"/>
      <c r="BR61" s="79"/>
    </row>
    <row r="62" spans="1:70" ht="15.75" thickBot="1" x14ac:dyDescent="0.3">
      <c r="A62" s="78"/>
      <c r="B62" s="79"/>
      <c r="C62" s="79"/>
      <c r="D62" s="79"/>
      <c r="G62" s="78"/>
      <c r="H62" s="79"/>
      <c r="I62" s="79"/>
      <c r="J62" s="79"/>
      <c r="M62" s="78"/>
      <c r="N62" s="79"/>
      <c r="O62" s="79"/>
      <c r="P62" s="79"/>
      <c r="S62" s="78"/>
      <c r="T62" s="79"/>
      <c r="U62" s="79"/>
      <c r="V62" s="79"/>
      <c r="Y62" s="78"/>
      <c r="Z62" s="79"/>
      <c r="AA62" s="79"/>
      <c r="AB62" s="79"/>
      <c r="AE62" s="78"/>
      <c r="AF62" s="79"/>
      <c r="AG62" s="79"/>
      <c r="AH62" s="79"/>
      <c r="AK62" s="78"/>
      <c r="AL62" s="79"/>
      <c r="AM62" s="79"/>
      <c r="AN62" s="79"/>
      <c r="AQ62" s="78"/>
      <c r="AR62" s="79"/>
      <c r="AS62" s="79"/>
      <c r="AT62" s="79"/>
      <c r="AW62" s="78"/>
      <c r="AX62" s="79"/>
      <c r="AY62" s="79"/>
      <c r="AZ62" s="79"/>
      <c r="BC62" s="78"/>
      <c r="BD62" s="79"/>
      <c r="BE62" s="79"/>
      <c r="BF62" s="79"/>
      <c r="BI62" s="78"/>
      <c r="BJ62" s="79"/>
      <c r="BK62" s="79"/>
      <c r="BL62" s="79"/>
      <c r="BO62" s="78"/>
      <c r="BP62" s="79"/>
      <c r="BQ62" s="79"/>
      <c r="BR62" s="79"/>
    </row>
    <row r="63" spans="1:70" ht="15.75" thickBot="1" x14ac:dyDescent="0.3">
      <c r="A63" s="78"/>
      <c r="B63" s="79"/>
      <c r="C63" s="79"/>
      <c r="D63" s="79"/>
      <c r="G63" s="78"/>
      <c r="H63" s="79"/>
      <c r="I63" s="79"/>
      <c r="J63" s="79"/>
      <c r="M63" s="78"/>
      <c r="N63" s="79"/>
      <c r="O63" s="79"/>
      <c r="P63" s="79"/>
      <c r="S63" s="78"/>
      <c r="T63" s="79"/>
      <c r="U63" s="79"/>
      <c r="V63" s="79"/>
      <c r="Y63" s="78"/>
      <c r="Z63" s="79"/>
      <c r="AA63" s="79"/>
      <c r="AB63" s="79"/>
      <c r="AE63" s="78"/>
      <c r="AF63" s="79"/>
      <c r="AG63" s="79"/>
      <c r="AH63" s="79"/>
      <c r="AK63" s="78"/>
      <c r="AL63" s="79"/>
      <c r="AM63" s="79"/>
      <c r="AN63" s="79"/>
      <c r="AQ63" s="78"/>
      <c r="AR63" s="79"/>
      <c r="AS63" s="79"/>
      <c r="AT63" s="79"/>
      <c r="AW63" s="78"/>
      <c r="AX63" s="79"/>
      <c r="AY63" s="79"/>
      <c r="AZ63" s="79"/>
      <c r="BC63" s="78"/>
      <c r="BD63" s="79"/>
      <c r="BE63" s="79"/>
      <c r="BF63" s="79"/>
      <c r="BI63" s="78"/>
      <c r="BJ63" s="79"/>
      <c r="BK63" s="79"/>
      <c r="BL63" s="79"/>
      <c r="BO63" s="78"/>
      <c r="BP63" s="79"/>
      <c r="BQ63" s="79"/>
      <c r="BR63" s="79"/>
    </row>
    <row r="64" spans="1:70" ht="15.75" thickBot="1" x14ac:dyDescent="0.3">
      <c r="A64" s="78"/>
      <c r="B64" s="79"/>
      <c r="C64" s="79"/>
      <c r="D64" s="79"/>
      <c r="G64" s="78"/>
      <c r="H64" s="79"/>
      <c r="I64" s="79"/>
      <c r="J64" s="79"/>
      <c r="M64" s="78"/>
      <c r="N64" s="79"/>
      <c r="O64" s="79"/>
      <c r="P64" s="79"/>
      <c r="S64" s="78"/>
      <c r="T64" s="79"/>
      <c r="U64" s="79"/>
      <c r="V64" s="79"/>
      <c r="Y64" s="78"/>
      <c r="Z64" s="79"/>
      <c r="AA64" s="79"/>
      <c r="AB64" s="79"/>
      <c r="AE64" s="78"/>
      <c r="AF64" s="79"/>
      <c r="AG64" s="79"/>
      <c r="AH64" s="79"/>
      <c r="AK64" s="78"/>
      <c r="AL64" s="79"/>
      <c r="AM64" s="79"/>
      <c r="AN64" s="79"/>
      <c r="AQ64" s="78"/>
      <c r="AR64" s="79"/>
      <c r="AS64" s="79"/>
      <c r="AT64" s="79"/>
      <c r="AW64" s="78"/>
      <c r="AX64" s="79"/>
      <c r="AY64" s="79"/>
      <c r="AZ64" s="79"/>
      <c r="BC64" s="78"/>
      <c r="BD64" s="79"/>
      <c r="BE64" s="79"/>
      <c r="BF64" s="79"/>
      <c r="BI64" s="78"/>
      <c r="BJ64" s="79"/>
      <c r="BK64" s="79"/>
      <c r="BL64" s="79"/>
      <c r="BO64" s="78"/>
      <c r="BP64" s="79"/>
      <c r="BQ64" s="79"/>
      <c r="BR64" s="79"/>
    </row>
    <row r="65" spans="1:70" ht="15.75" thickBot="1" x14ac:dyDescent="0.3">
      <c r="A65" s="78"/>
      <c r="B65" s="79"/>
      <c r="C65" s="79"/>
      <c r="D65" s="79"/>
      <c r="G65" s="78"/>
      <c r="H65" s="79"/>
      <c r="I65" s="79"/>
      <c r="J65" s="79"/>
      <c r="M65" s="78"/>
      <c r="N65" s="79"/>
      <c r="O65" s="79"/>
      <c r="P65" s="79"/>
      <c r="S65" s="78"/>
      <c r="T65" s="79"/>
      <c r="U65" s="79"/>
      <c r="V65" s="79"/>
      <c r="Y65" s="78"/>
      <c r="Z65" s="79"/>
      <c r="AA65" s="79"/>
      <c r="AB65" s="79"/>
      <c r="AE65" s="78"/>
      <c r="AF65" s="79"/>
      <c r="AG65" s="79"/>
      <c r="AH65" s="79"/>
      <c r="AK65" s="78"/>
      <c r="AL65" s="79"/>
      <c r="AM65" s="79"/>
      <c r="AN65" s="79"/>
      <c r="AQ65" s="78"/>
      <c r="AR65" s="79"/>
      <c r="AS65" s="79"/>
      <c r="AT65" s="79"/>
      <c r="AW65" s="78"/>
      <c r="AX65" s="79"/>
      <c r="AY65" s="79"/>
      <c r="AZ65" s="79"/>
      <c r="BC65" s="78"/>
      <c r="BD65" s="79"/>
      <c r="BE65" s="79"/>
      <c r="BF65" s="79"/>
      <c r="BI65" s="78"/>
      <c r="BJ65" s="79"/>
      <c r="BK65" s="79"/>
      <c r="BL65" s="79"/>
      <c r="BO65" s="78"/>
      <c r="BP65" s="79"/>
      <c r="BQ65" s="79"/>
      <c r="BR65" s="79"/>
    </row>
    <row r="66" spans="1:70" ht="15.75" thickBot="1" x14ac:dyDescent="0.3">
      <c r="A66" s="78"/>
      <c r="B66" s="79"/>
      <c r="C66" s="79"/>
      <c r="D66" s="79"/>
      <c r="G66" s="78"/>
      <c r="H66" s="79"/>
      <c r="I66" s="79"/>
      <c r="J66" s="79"/>
      <c r="M66" s="78"/>
      <c r="N66" s="79"/>
      <c r="O66" s="79"/>
      <c r="P66" s="79"/>
      <c r="S66" s="78"/>
      <c r="T66" s="79"/>
      <c r="U66" s="79"/>
      <c r="V66" s="79"/>
      <c r="Y66" s="78"/>
      <c r="Z66" s="79"/>
      <c r="AA66" s="79"/>
      <c r="AB66" s="79"/>
      <c r="AE66" s="78"/>
      <c r="AF66" s="79"/>
      <c r="AG66" s="79"/>
      <c r="AH66" s="79"/>
      <c r="AK66" s="78"/>
      <c r="AL66" s="79"/>
      <c r="AM66" s="79"/>
      <c r="AN66" s="79"/>
      <c r="AQ66" s="78"/>
      <c r="AR66" s="79"/>
      <c r="AS66" s="79"/>
      <c r="AT66" s="79"/>
      <c r="AW66" s="78"/>
      <c r="AX66" s="79"/>
      <c r="AY66" s="79"/>
      <c r="AZ66" s="79"/>
      <c r="BC66" s="78"/>
      <c r="BD66" s="79"/>
      <c r="BE66" s="79"/>
      <c r="BF66" s="79"/>
      <c r="BI66" s="78"/>
      <c r="BJ66" s="79"/>
      <c r="BK66" s="79"/>
      <c r="BL66" s="79"/>
      <c r="BO66" s="78"/>
      <c r="BP66" s="79"/>
      <c r="BQ66" s="79"/>
      <c r="BR66" s="79"/>
    </row>
    <row r="67" spans="1:70" ht="15.75" thickBot="1" x14ac:dyDescent="0.3">
      <c r="A67" s="78"/>
      <c r="B67" s="79"/>
      <c r="C67" s="79"/>
      <c r="D67" s="79"/>
      <c r="G67" s="78"/>
      <c r="H67" s="79"/>
      <c r="I67" s="79"/>
      <c r="J67" s="79"/>
      <c r="M67" s="78"/>
      <c r="N67" s="79"/>
      <c r="O67" s="79"/>
      <c r="P67" s="79"/>
      <c r="S67" s="78"/>
      <c r="T67" s="79"/>
      <c r="U67" s="79"/>
      <c r="V67" s="79"/>
      <c r="Y67" s="78"/>
      <c r="Z67" s="79"/>
      <c r="AA67" s="79"/>
      <c r="AB67" s="79"/>
      <c r="AE67" s="78"/>
      <c r="AF67" s="79"/>
      <c r="AG67" s="79"/>
      <c r="AH67" s="79"/>
      <c r="AK67" s="78"/>
      <c r="AL67" s="79"/>
      <c r="AM67" s="79"/>
      <c r="AN67" s="79"/>
      <c r="AQ67" s="78"/>
      <c r="AR67" s="79"/>
      <c r="AS67" s="79"/>
      <c r="AT67" s="79"/>
      <c r="AW67" s="78"/>
      <c r="AX67" s="79"/>
      <c r="AY67" s="79"/>
      <c r="AZ67" s="79"/>
      <c r="BC67" s="78"/>
      <c r="BD67" s="79"/>
      <c r="BE67" s="79"/>
      <c r="BF67" s="79"/>
      <c r="BI67" s="78"/>
      <c r="BJ67" s="79"/>
      <c r="BK67" s="79"/>
      <c r="BL67" s="79"/>
      <c r="BO67" s="78"/>
      <c r="BP67" s="79"/>
      <c r="BQ67" s="79"/>
      <c r="BR67" s="79"/>
    </row>
    <row r="68" spans="1:70" ht="15.75" thickBot="1" x14ac:dyDescent="0.3">
      <c r="A68" s="78"/>
      <c r="B68" s="79"/>
      <c r="C68" s="79"/>
      <c r="D68" s="79"/>
      <c r="G68" s="78"/>
      <c r="H68" s="79"/>
      <c r="I68" s="79"/>
      <c r="J68" s="79"/>
      <c r="M68" s="78"/>
      <c r="N68" s="79"/>
      <c r="O68" s="79"/>
      <c r="P68" s="79"/>
      <c r="S68" s="78"/>
      <c r="T68" s="79"/>
      <c r="U68" s="79"/>
      <c r="V68" s="79"/>
      <c r="Y68" s="78"/>
      <c r="Z68" s="79"/>
      <c r="AA68" s="79"/>
      <c r="AB68" s="79"/>
      <c r="AE68" s="78"/>
      <c r="AF68" s="79"/>
      <c r="AG68" s="79"/>
      <c r="AH68" s="79"/>
      <c r="AK68" s="78"/>
      <c r="AL68" s="79"/>
      <c r="AM68" s="79"/>
      <c r="AN68" s="79"/>
      <c r="AQ68" s="78"/>
      <c r="AR68" s="79"/>
      <c r="AS68" s="79"/>
      <c r="AT68" s="79"/>
      <c r="AW68" s="78"/>
      <c r="AX68" s="79"/>
      <c r="AY68" s="79"/>
      <c r="AZ68" s="79"/>
      <c r="BC68" s="78"/>
      <c r="BD68" s="79"/>
      <c r="BE68" s="79"/>
      <c r="BF68" s="79"/>
      <c r="BI68" s="78"/>
      <c r="BJ68" s="79"/>
      <c r="BK68" s="79"/>
      <c r="BL68" s="79"/>
      <c r="BO68" s="78"/>
      <c r="BP68" s="79"/>
      <c r="BQ68" s="79"/>
      <c r="BR68" s="79"/>
    </row>
    <row r="69" spans="1:70" ht="15.75" thickBot="1" x14ac:dyDescent="0.3">
      <c r="A69" s="78"/>
      <c r="B69" s="79"/>
      <c r="C69" s="79"/>
      <c r="D69" s="79"/>
      <c r="G69" s="78"/>
      <c r="H69" s="79"/>
      <c r="I69" s="79"/>
      <c r="J69" s="79"/>
      <c r="M69" s="78"/>
      <c r="N69" s="79"/>
      <c r="O69" s="79"/>
      <c r="P69" s="79"/>
      <c r="S69" s="78"/>
      <c r="T69" s="79"/>
      <c r="U69" s="79"/>
      <c r="V69" s="79"/>
      <c r="Y69" s="78"/>
      <c r="Z69" s="79"/>
      <c r="AA69" s="79"/>
      <c r="AB69" s="79"/>
      <c r="AE69" s="78"/>
      <c r="AF69" s="79"/>
      <c r="AG69" s="79"/>
      <c r="AH69" s="79"/>
      <c r="AK69" s="78"/>
      <c r="AL69" s="79"/>
      <c r="AM69" s="79"/>
      <c r="AN69" s="79"/>
      <c r="AQ69" s="78"/>
      <c r="AR69" s="79"/>
      <c r="AS69" s="79"/>
      <c r="AT69" s="79"/>
      <c r="AW69" s="78"/>
      <c r="AX69" s="79"/>
      <c r="AY69" s="79"/>
      <c r="AZ69" s="79"/>
      <c r="BC69" s="78"/>
      <c r="BD69" s="79"/>
      <c r="BE69" s="79"/>
      <c r="BF69" s="79"/>
      <c r="BI69" s="78"/>
      <c r="BJ69" s="79"/>
      <c r="BK69" s="79"/>
      <c r="BL69" s="79"/>
      <c r="BO69" s="78"/>
      <c r="BP69" s="79"/>
      <c r="BQ69" s="79"/>
      <c r="BR69" s="79"/>
    </row>
    <row r="70" spans="1:70" ht="15.75" thickBot="1" x14ac:dyDescent="0.3">
      <c r="A70" s="78"/>
      <c r="B70" s="79"/>
      <c r="C70" s="79"/>
      <c r="D70" s="79"/>
      <c r="G70" s="78"/>
      <c r="H70" s="79"/>
      <c r="I70" s="79"/>
      <c r="J70" s="79"/>
      <c r="M70" s="78"/>
      <c r="N70" s="79"/>
      <c r="O70" s="79"/>
      <c r="P70" s="79"/>
      <c r="S70" s="78"/>
      <c r="T70" s="79"/>
      <c r="U70" s="79"/>
      <c r="V70" s="79"/>
      <c r="Y70" s="78"/>
      <c r="Z70" s="79"/>
      <c r="AA70" s="79"/>
      <c r="AB70" s="79"/>
      <c r="AE70" s="78"/>
      <c r="AF70" s="79"/>
      <c r="AG70" s="79"/>
      <c r="AH70" s="79"/>
      <c r="AK70" s="78"/>
      <c r="AL70" s="79"/>
      <c r="AM70" s="79"/>
      <c r="AN70" s="79"/>
      <c r="AQ70" s="78"/>
      <c r="AR70" s="79"/>
      <c r="AS70" s="79"/>
      <c r="AT70" s="79"/>
      <c r="AW70" s="78"/>
      <c r="AX70" s="79"/>
      <c r="AY70" s="79"/>
      <c r="AZ70" s="79"/>
      <c r="BC70" s="78"/>
      <c r="BD70" s="79"/>
      <c r="BE70" s="79"/>
      <c r="BF70" s="79"/>
      <c r="BI70" s="78"/>
      <c r="BJ70" s="79"/>
      <c r="BK70" s="79"/>
      <c r="BL70" s="79"/>
      <c r="BO70" s="78"/>
      <c r="BP70" s="79"/>
      <c r="BQ70" s="79"/>
      <c r="BR70" s="79"/>
    </row>
    <row r="71" spans="1:70" ht="15.75" thickBot="1" x14ac:dyDescent="0.3">
      <c r="A71" s="78"/>
      <c r="B71" s="79"/>
      <c r="C71" s="79"/>
      <c r="D71" s="79"/>
      <c r="G71" s="78"/>
      <c r="H71" s="79"/>
      <c r="I71" s="79"/>
      <c r="J71" s="79"/>
      <c r="M71" s="78"/>
      <c r="N71" s="79"/>
      <c r="O71" s="79"/>
      <c r="P71" s="79"/>
      <c r="S71" s="78"/>
      <c r="T71" s="79"/>
      <c r="U71" s="79"/>
      <c r="V71" s="79"/>
      <c r="Y71" s="78"/>
      <c r="Z71" s="79"/>
      <c r="AA71" s="79"/>
      <c r="AB71" s="79"/>
      <c r="AE71" s="78"/>
      <c r="AF71" s="79"/>
      <c r="AG71" s="79"/>
      <c r="AH71" s="79"/>
      <c r="AK71" s="78"/>
      <c r="AL71" s="79"/>
      <c r="AM71" s="79"/>
      <c r="AN71" s="79"/>
      <c r="AQ71" s="78"/>
      <c r="AR71" s="79"/>
      <c r="AS71" s="79"/>
      <c r="AT71" s="79"/>
      <c r="AW71" s="78"/>
      <c r="AX71" s="79"/>
      <c r="AY71" s="79"/>
      <c r="AZ71" s="79"/>
      <c r="BC71" s="78"/>
      <c r="BD71" s="79"/>
      <c r="BE71" s="79"/>
      <c r="BF71" s="79"/>
      <c r="BI71" s="78"/>
      <c r="BJ71" s="79"/>
      <c r="BK71" s="79"/>
      <c r="BL71" s="79"/>
      <c r="BO71" s="78"/>
      <c r="BP71" s="79"/>
      <c r="BQ71" s="79"/>
      <c r="BR71" s="79"/>
    </row>
    <row r="72" spans="1:70" ht="15.75" thickBot="1" x14ac:dyDescent="0.3">
      <c r="A72" s="78"/>
      <c r="B72" s="79"/>
      <c r="C72" s="79"/>
      <c r="D72" s="79"/>
      <c r="G72" s="78"/>
      <c r="H72" s="79"/>
      <c r="I72" s="79"/>
      <c r="J72" s="79"/>
      <c r="M72" s="78"/>
      <c r="N72" s="79"/>
      <c r="O72" s="79"/>
      <c r="P72" s="79"/>
      <c r="S72" s="78"/>
      <c r="T72" s="79"/>
      <c r="U72" s="79"/>
      <c r="V72" s="79"/>
      <c r="Y72" s="78"/>
      <c r="Z72" s="79"/>
      <c r="AA72" s="79"/>
      <c r="AB72" s="79"/>
      <c r="AE72" s="78"/>
      <c r="AF72" s="79"/>
      <c r="AG72" s="79"/>
      <c r="AH72" s="79"/>
      <c r="AK72" s="78"/>
      <c r="AL72" s="79"/>
      <c r="AM72" s="79"/>
      <c r="AN72" s="79"/>
      <c r="AQ72" s="78"/>
      <c r="AR72" s="79"/>
      <c r="AS72" s="79"/>
      <c r="AT72" s="79"/>
      <c r="AW72" s="78"/>
      <c r="AX72" s="79"/>
      <c r="AY72" s="79"/>
      <c r="AZ72" s="79"/>
      <c r="BC72" s="78"/>
      <c r="BD72" s="79"/>
      <c r="BE72" s="79"/>
      <c r="BF72" s="79"/>
      <c r="BI72" s="78"/>
      <c r="BJ72" s="79"/>
      <c r="BK72" s="79"/>
      <c r="BL72" s="79"/>
      <c r="BO72" s="78"/>
      <c r="BP72" s="79"/>
      <c r="BQ72" s="79"/>
      <c r="BR72" s="79"/>
    </row>
    <row r="73" spans="1:70" ht="15.75" thickBot="1" x14ac:dyDescent="0.3">
      <c r="A73" s="79"/>
      <c r="B73" s="79"/>
      <c r="C73" s="79"/>
      <c r="D73" s="79"/>
      <c r="G73" s="79"/>
      <c r="H73" s="79"/>
      <c r="I73" s="79"/>
      <c r="J73" s="79"/>
      <c r="M73" s="79"/>
      <c r="N73" s="79"/>
      <c r="O73" s="79"/>
      <c r="P73" s="79"/>
      <c r="S73" s="79"/>
      <c r="T73" s="79"/>
      <c r="U73" s="79"/>
      <c r="V73" s="79"/>
      <c r="Y73" s="79"/>
      <c r="Z73" s="79"/>
      <c r="AA73" s="79"/>
      <c r="AB73" s="79"/>
      <c r="AE73" s="79"/>
      <c r="AF73" s="79"/>
      <c r="AG73" s="79"/>
      <c r="AH73" s="79"/>
      <c r="AK73" s="79"/>
      <c r="AL73" s="79"/>
      <c r="AM73" s="79"/>
      <c r="AN73" s="79"/>
      <c r="AQ73" s="79"/>
      <c r="AR73" s="79"/>
      <c r="AS73" s="79"/>
      <c r="AT73" s="79"/>
      <c r="AW73" s="79"/>
      <c r="AX73" s="79"/>
      <c r="AY73" s="79"/>
      <c r="AZ73" s="79"/>
      <c r="BC73" s="79"/>
      <c r="BD73" s="79"/>
      <c r="BE73" s="79"/>
      <c r="BF73" s="79"/>
      <c r="BI73" s="79"/>
      <c r="BJ73" s="79"/>
      <c r="BK73" s="79"/>
      <c r="BL73" s="79"/>
      <c r="BO73" s="79"/>
      <c r="BP73" s="79"/>
      <c r="BQ73" s="79"/>
      <c r="BR73" s="79"/>
    </row>
    <row r="74" spans="1:70" ht="15.75" thickBot="1" x14ac:dyDescent="0.3">
      <c r="A74" s="79"/>
      <c r="B74" s="79"/>
      <c r="C74" s="79"/>
      <c r="D74" s="79"/>
      <c r="G74" s="79"/>
      <c r="H74" s="79"/>
      <c r="I74" s="79"/>
      <c r="J74" s="79"/>
      <c r="M74" s="79"/>
      <c r="N74" s="79"/>
      <c r="O74" s="79"/>
      <c r="P74" s="79"/>
      <c r="S74" s="79"/>
      <c r="T74" s="79"/>
      <c r="U74" s="79"/>
      <c r="V74" s="79"/>
      <c r="Y74" s="79"/>
      <c r="Z74" s="79"/>
      <c r="AA74" s="79"/>
      <c r="AB74" s="79"/>
      <c r="AE74" s="79"/>
      <c r="AF74" s="79"/>
      <c r="AG74" s="79"/>
      <c r="AH74" s="79"/>
      <c r="AK74" s="79"/>
      <c r="AL74" s="79"/>
      <c r="AM74" s="79"/>
      <c r="AN74" s="79"/>
      <c r="AQ74" s="79"/>
      <c r="AR74" s="79"/>
      <c r="AS74" s="79"/>
      <c r="AT74" s="79"/>
      <c r="AW74" s="79"/>
      <c r="AX74" s="79"/>
      <c r="AY74" s="79"/>
      <c r="AZ74" s="79"/>
      <c r="BC74" s="79"/>
      <c r="BD74" s="79"/>
      <c r="BE74" s="79"/>
      <c r="BF74" s="79"/>
      <c r="BI74" s="79"/>
      <c r="BJ74" s="79"/>
      <c r="BK74" s="79"/>
      <c r="BL74" s="79"/>
      <c r="BO74" s="79"/>
      <c r="BP74" s="79"/>
      <c r="BQ74" s="79"/>
      <c r="BR74" s="79"/>
    </row>
    <row r="75" spans="1:70" ht="15.75" thickBot="1" x14ac:dyDescent="0.3">
      <c r="A75" s="79"/>
      <c r="B75" s="79"/>
      <c r="C75" s="79"/>
      <c r="D75" s="79"/>
      <c r="G75" s="79"/>
      <c r="H75" s="79"/>
      <c r="I75" s="79"/>
      <c r="J75" s="79"/>
      <c r="M75" s="79"/>
      <c r="N75" s="79"/>
      <c r="O75" s="79"/>
      <c r="P75" s="79"/>
      <c r="S75" s="79"/>
      <c r="T75" s="79"/>
      <c r="U75" s="79"/>
      <c r="V75" s="79"/>
      <c r="Y75" s="79"/>
      <c r="Z75" s="79"/>
      <c r="AA75" s="79"/>
      <c r="AB75" s="79"/>
      <c r="AE75" s="79"/>
      <c r="AF75" s="79"/>
      <c r="AG75" s="79"/>
      <c r="AH75" s="79"/>
      <c r="AK75" s="79"/>
      <c r="AL75" s="79"/>
      <c r="AM75" s="79"/>
      <c r="AN75" s="79"/>
      <c r="AQ75" s="79"/>
      <c r="AR75" s="79"/>
      <c r="AS75" s="79"/>
      <c r="AT75" s="79"/>
      <c r="AW75" s="79"/>
      <c r="AX75" s="79"/>
      <c r="AY75" s="79"/>
      <c r="AZ75" s="79"/>
      <c r="BC75" s="79"/>
      <c r="BD75" s="79"/>
      <c r="BE75" s="79"/>
      <c r="BF75" s="79"/>
      <c r="BI75" s="79"/>
      <c r="BJ75" s="79"/>
      <c r="BK75" s="79"/>
      <c r="BL75" s="79"/>
      <c r="BO75" s="79"/>
      <c r="BP75" s="79"/>
      <c r="BQ75" s="79"/>
      <c r="BR75" s="79"/>
    </row>
    <row r="76" spans="1:70" ht="15.75" thickBot="1" x14ac:dyDescent="0.3">
      <c r="A76" s="79"/>
      <c r="B76" s="79"/>
      <c r="C76" s="79"/>
      <c r="D76" s="79"/>
      <c r="G76" s="79"/>
      <c r="H76" s="79"/>
      <c r="I76" s="79"/>
      <c r="J76" s="79"/>
      <c r="M76" s="79"/>
      <c r="N76" s="79"/>
      <c r="O76" s="79"/>
      <c r="P76" s="79"/>
      <c r="S76" s="79"/>
      <c r="T76" s="79"/>
      <c r="U76" s="79"/>
      <c r="V76" s="79"/>
      <c r="Y76" s="79"/>
      <c r="Z76" s="79"/>
      <c r="AA76" s="79"/>
      <c r="AB76" s="79"/>
      <c r="AE76" s="79"/>
      <c r="AF76" s="79"/>
      <c r="AG76" s="79"/>
      <c r="AH76" s="79"/>
      <c r="AK76" s="79"/>
      <c r="AL76" s="79"/>
      <c r="AM76" s="79"/>
      <c r="AN76" s="79"/>
      <c r="AQ76" s="79"/>
      <c r="AR76" s="79"/>
      <c r="AS76" s="79"/>
      <c r="AT76" s="79"/>
      <c r="AW76" s="79"/>
      <c r="AX76" s="79"/>
      <c r="AY76" s="79"/>
      <c r="AZ76" s="79"/>
      <c r="BC76" s="79"/>
      <c r="BD76" s="79"/>
      <c r="BE76" s="79"/>
      <c r="BF76" s="79"/>
      <c r="BI76" s="79"/>
      <c r="BJ76" s="79"/>
      <c r="BK76" s="79"/>
      <c r="BL76" s="79"/>
      <c r="BO76" s="79"/>
      <c r="BP76" s="79"/>
      <c r="BQ76" s="79"/>
      <c r="BR76" s="79"/>
    </row>
    <row r="77" spans="1:70" ht="15.75" thickBot="1" x14ac:dyDescent="0.3">
      <c r="A77" s="79"/>
      <c r="B77" s="79"/>
      <c r="C77" s="79"/>
      <c r="D77" s="79"/>
      <c r="G77" s="79"/>
      <c r="H77" s="79"/>
      <c r="I77" s="79"/>
      <c r="J77" s="79"/>
      <c r="M77" s="79"/>
      <c r="N77" s="79"/>
      <c r="O77" s="79"/>
      <c r="P77" s="79"/>
      <c r="S77" s="79"/>
      <c r="T77" s="79"/>
      <c r="U77" s="79"/>
      <c r="V77" s="79"/>
      <c r="Y77" s="79"/>
      <c r="Z77" s="79"/>
      <c r="AA77" s="79"/>
      <c r="AB77" s="79"/>
      <c r="AE77" s="79"/>
      <c r="AF77" s="79"/>
      <c r="AG77" s="79"/>
      <c r="AH77" s="79"/>
      <c r="AK77" s="79"/>
      <c r="AL77" s="79"/>
      <c r="AM77" s="79"/>
      <c r="AN77" s="79"/>
      <c r="AQ77" s="79"/>
      <c r="AR77" s="79"/>
      <c r="AS77" s="79"/>
      <c r="AT77" s="79"/>
      <c r="AW77" s="79"/>
      <c r="AX77" s="79"/>
      <c r="AY77" s="79"/>
      <c r="AZ77" s="79"/>
      <c r="BC77" s="79"/>
      <c r="BD77" s="79"/>
      <c r="BE77" s="79"/>
      <c r="BF77" s="79"/>
      <c r="BI77" s="79"/>
      <c r="BJ77" s="79"/>
      <c r="BK77" s="79"/>
      <c r="BL77" s="79"/>
      <c r="BO77" s="79"/>
      <c r="BP77" s="79"/>
      <c r="BQ77" s="79"/>
      <c r="BR77" s="79"/>
    </row>
    <row r="78" spans="1:70" ht="15.75" thickBot="1" x14ac:dyDescent="0.3">
      <c r="A78" s="79"/>
      <c r="B78" s="79"/>
      <c r="C78" s="79"/>
      <c r="D78" s="79"/>
      <c r="G78" s="79"/>
      <c r="H78" s="79"/>
      <c r="I78" s="79"/>
      <c r="J78" s="79"/>
      <c r="M78" s="79"/>
      <c r="N78" s="79"/>
      <c r="O78" s="79"/>
      <c r="P78" s="79"/>
      <c r="S78" s="79"/>
      <c r="T78" s="79"/>
      <c r="U78" s="79"/>
      <c r="V78" s="79"/>
      <c r="Y78" s="79"/>
      <c r="Z78" s="79"/>
      <c r="AA78" s="79"/>
      <c r="AB78" s="79"/>
      <c r="AE78" s="79"/>
      <c r="AF78" s="79"/>
      <c r="AG78" s="79"/>
      <c r="AH78" s="79"/>
      <c r="AK78" s="79"/>
      <c r="AL78" s="79"/>
      <c r="AM78" s="79"/>
      <c r="AN78" s="79"/>
      <c r="AQ78" s="79"/>
      <c r="AR78" s="79"/>
      <c r="AS78" s="79"/>
      <c r="AT78" s="79"/>
      <c r="AW78" s="79"/>
      <c r="AX78" s="79"/>
      <c r="AY78" s="79"/>
      <c r="AZ78" s="79"/>
      <c r="BC78" s="79"/>
      <c r="BD78" s="79"/>
      <c r="BE78" s="79"/>
      <c r="BF78" s="79"/>
      <c r="BI78" s="79"/>
      <c r="BJ78" s="79"/>
      <c r="BK78" s="79"/>
      <c r="BL78" s="79"/>
      <c r="BO78" s="79"/>
      <c r="BP78" s="79"/>
      <c r="BQ78" s="79"/>
      <c r="BR78" s="79"/>
    </row>
    <row r="79" spans="1:70" ht="15.75" thickBot="1" x14ac:dyDescent="0.3">
      <c r="A79" s="79"/>
      <c r="B79" s="79"/>
      <c r="C79" s="79"/>
      <c r="D79" s="79"/>
      <c r="G79" s="79"/>
      <c r="H79" s="79"/>
      <c r="I79" s="79"/>
      <c r="J79" s="79"/>
      <c r="M79" s="79"/>
      <c r="N79" s="79"/>
      <c r="O79" s="79"/>
      <c r="P79" s="79"/>
      <c r="S79" s="79"/>
      <c r="T79" s="79"/>
      <c r="U79" s="79"/>
      <c r="V79" s="79"/>
      <c r="Y79" s="79"/>
      <c r="Z79" s="79"/>
      <c r="AA79" s="79"/>
      <c r="AB79" s="79"/>
      <c r="AE79" s="79"/>
      <c r="AF79" s="79"/>
      <c r="AG79" s="79"/>
      <c r="AH79" s="79"/>
      <c r="AK79" s="79"/>
      <c r="AL79" s="79"/>
      <c r="AM79" s="79"/>
      <c r="AN79" s="79"/>
      <c r="AQ79" s="79"/>
      <c r="AR79" s="79"/>
      <c r="AS79" s="79"/>
      <c r="AT79" s="79"/>
      <c r="AW79" s="79"/>
      <c r="AX79" s="79"/>
      <c r="AY79" s="79"/>
      <c r="AZ79" s="79"/>
      <c r="BC79" s="79"/>
      <c r="BD79" s="79"/>
      <c r="BE79" s="79"/>
      <c r="BF79" s="79"/>
      <c r="BI79" s="79"/>
      <c r="BJ79" s="79"/>
      <c r="BK79" s="79"/>
      <c r="BL79" s="79"/>
      <c r="BO79" s="79"/>
      <c r="BP79" s="79"/>
      <c r="BQ79" s="79"/>
      <c r="BR79" s="79"/>
    </row>
    <row r="80" spans="1:70" ht="15.75" thickBot="1" x14ac:dyDescent="0.3">
      <c r="A80" s="79"/>
      <c r="B80" s="79"/>
      <c r="C80" s="79"/>
      <c r="D80" s="79"/>
      <c r="G80" s="79"/>
      <c r="H80" s="79"/>
      <c r="I80" s="79"/>
      <c r="J80" s="79"/>
      <c r="M80" s="79"/>
      <c r="N80" s="79"/>
      <c r="O80" s="79"/>
      <c r="P80" s="79"/>
      <c r="S80" s="79"/>
      <c r="T80" s="79"/>
      <c r="U80" s="79"/>
      <c r="V80" s="79"/>
      <c r="Y80" s="79"/>
      <c r="Z80" s="79"/>
      <c r="AA80" s="79"/>
      <c r="AB80" s="79"/>
      <c r="AE80" s="79"/>
      <c r="AF80" s="79"/>
      <c r="AG80" s="79"/>
      <c r="AH80" s="79"/>
      <c r="AK80" s="79"/>
      <c r="AL80" s="79"/>
      <c r="AM80" s="79"/>
      <c r="AN80" s="79"/>
      <c r="AQ80" s="79"/>
      <c r="AR80" s="79"/>
      <c r="AS80" s="79"/>
      <c r="AT80" s="79"/>
      <c r="AW80" s="79"/>
      <c r="AX80" s="79"/>
      <c r="AY80" s="79"/>
      <c r="AZ80" s="79"/>
      <c r="BC80" s="79"/>
      <c r="BD80" s="79"/>
      <c r="BE80" s="79"/>
      <c r="BF80" s="79"/>
      <c r="BI80" s="79"/>
      <c r="BJ80" s="79"/>
      <c r="BK80" s="79"/>
      <c r="BL80" s="79"/>
      <c r="BO80" s="79"/>
      <c r="BP80" s="79"/>
      <c r="BQ80" s="79"/>
      <c r="BR80" s="79"/>
    </row>
    <row r="81" spans="1:70" ht="15.75" thickBot="1" x14ac:dyDescent="0.3">
      <c r="A81" s="79"/>
      <c r="B81" s="79"/>
      <c r="C81" s="79"/>
      <c r="D81" s="79"/>
      <c r="G81" s="79"/>
      <c r="H81" s="79"/>
      <c r="I81" s="79"/>
      <c r="J81" s="79"/>
      <c r="M81" s="79"/>
      <c r="N81" s="79"/>
      <c r="O81" s="79"/>
      <c r="P81" s="79"/>
      <c r="S81" s="79"/>
      <c r="T81" s="79"/>
      <c r="U81" s="79"/>
      <c r="V81" s="79"/>
      <c r="Y81" s="79"/>
      <c r="Z81" s="79"/>
      <c r="AA81" s="79"/>
      <c r="AB81" s="79"/>
      <c r="AE81" s="79"/>
      <c r="AF81" s="79"/>
      <c r="AG81" s="79"/>
      <c r="AH81" s="79"/>
      <c r="AK81" s="79"/>
      <c r="AL81" s="79"/>
      <c r="AM81" s="79"/>
      <c r="AN81" s="79"/>
      <c r="AQ81" s="79"/>
      <c r="AR81" s="79"/>
      <c r="AS81" s="79"/>
      <c r="AT81" s="79"/>
      <c r="AW81" s="79"/>
      <c r="AX81" s="79"/>
      <c r="AY81" s="79"/>
      <c r="AZ81" s="79"/>
      <c r="BC81" s="79"/>
      <c r="BD81" s="79"/>
      <c r="BE81" s="79"/>
      <c r="BF81" s="79"/>
      <c r="BI81" s="79"/>
      <c r="BJ81" s="79"/>
      <c r="BK81" s="79"/>
      <c r="BL81" s="79"/>
      <c r="BO81" s="79"/>
      <c r="BP81" s="79"/>
      <c r="BQ81" s="79"/>
      <c r="BR81" s="79"/>
    </row>
    <row r="82" spans="1:70" ht="15.75" thickBot="1" x14ac:dyDescent="0.3">
      <c r="A82" s="79"/>
      <c r="B82" s="79"/>
      <c r="C82" s="79"/>
      <c r="D82" s="79"/>
      <c r="G82" s="79"/>
      <c r="H82" s="79"/>
      <c r="I82" s="79"/>
      <c r="J82" s="79"/>
      <c r="M82" s="79"/>
      <c r="N82" s="79"/>
      <c r="O82" s="79"/>
      <c r="P82" s="79"/>
      <c r="S82" s="79"/>
      <c r="T82" s="79"/>
      <c r="U82" s="79"/>
      <c r="V82" s="79"/>
      <c r="Y82" s="79"/>
      <c r="Z82" s="79"/>
      <c r="AA82" s="79"/>
      <c r="AB82" s="79"/>
      <c r="AE82" s="79"/>
      <c r="AF82" s="79"/>
      <c r="AG82" s="79"/>
      <c r="AH82" s="79"/>
      <c r="AK82" s="79"/>
      <c r="AL82" s="79"/>
      <c r="AM82" s="79"/>
      <c r="AN82" s="79"/>
      <c r="AQ82" s="79"/>
      <c r="AR82" s="79"/>
      <c r="AS82" s="79"/>
      <c r="AT82" s="79"/>
      <c r="AW82" s="79"/>
      <c r="AX82" s="79"/>
      <c r="AY82" s="79"/>
      <c r="AZ82" s="79"/>
      <c r="BC82" s="79"/>
      <c r="BD82" s="79"/>
      <c r="BE82" s="79"/>
      <c r="BF82" s="79"/>
      <c r="BI82" s="79"/>
      <c r="BJ82" s="79"/>
      <c r="BK82" s="79"/>
      <c r="BL82" s="79"/>
      <c r="BO82" s="79"/>
      <c r="BP82" s="79"/>
      <c r="BQ82" s="79"/>
      <c r="BR82" s="79"/>
    </row>
    <row r="83" spans="1:70" ht="15.75" thickBot="1" x14ac:dyDescent="0.3">
      <c r="A83" s="79"/>
      <c r="B83" s="79"/>
      <c r="C83" s="79"/>
      <c r="D83" s="79"/>
      <c r="G83" s="79"/>
      <c r="H83" s="79"/>
      <c r="I83" s="79"/>
      <c r="J83" s="79"/>
      <c r="M83" s="79"/>
      <c r="N83" s="79"/>
      <c r="O83" s="79"/>
      <c r="P83" s="79"/>
      <c r="S83" s="79"/>
      <c r="T83" s="79"/>
      <c r="U83" s="79"/>
      <c r="V83" s="79"/>
      <c r="Y83" s="79"/>
      <c r="Z83" s="79"/>
      <c r="AA83" s="79"/>
      <c r="AB83" s="79"/>
      <c r="AE83" s="79"/>
      <c r="AF83" s="79"/>
      <c r="AG83" s="79"/>
      <c r="AH83" s="79"/>
      <c r="AK83" s="79"/>
      <c r="AL83" s="79"/>
      <c r="AM83" s="79"/>
      <c r="AN83" s="79"/>
      <c r="AQ83" s="79"/>
      <c r="AR83" s="79"/>
      <c r="AS83" s="79"/>
      <c r="AT83" s="79"/>
      <c r="AW83" s="79"/>
      <c r="AX83" s="79"/>
      <c r="AY83" s="79"/>
      <c r="AZ83" s="79"/>
      <c r="BC83" s="79"/>
      <c r="BD83" s="79"/>
      <c r="BE83" s="79"/>
      <c r="BF83" s="79"/>
      <c r="BI83" s="79"/>
      <c r="BJ83" s="79"/>
      <c r="BK83" s="79"/>
      <c r="BL83" s="79"/>
      <c r="BO83" s="79"/>
      <c r="BP83" s="79"/>
      <c r="BQ83" s="79"/>
      <c r="BR83" s="79"/>
    </row>
    <row r="84" spans="1:70" ht="15.75" thickBot="1" x14ac:dyDescent="0.3">
      <c r="A84" s="79"/>
      <c r="B84" s="79"/>
      <c r="C84" s="79"/>
      <c r="D84" s="79"/>
      <c r="G84" s="79"/>
      <c r="H84" s="79"/>
      <c r="I84" s="79"/>
      <c r="J84" s="79"/>
      <c r="M84" s="79"/>
      <c r="N84" s="79"/>
      <c r="O84" s="79"/>
      <c r="P84" s="79"/>
      <c r="S84" s="79"/>
      <c r="T84" s="79"/>
      <c r="U84" s="79"/>
      <c r="V84" s="79"/>
      <c r="Y84" s="79"/>
      <c r="Z84" s="79"/>
      <c r="AA84" s="79"/>
      <c r="AB84" s="79"/>
      <c r="AE84" s="79"/>
      <c r="AF84" s="79"/>
      <c r="AG84" s="79"/>
      <c r="AH84" s="79"/>
      <c r="AK84" s="79"/>
      <c r="AL84" s="79"/>
      <c r="AM84" s="79"/>
      <c r="AN84" s="79"/>
      <c r="AQ84" s="79"/>
      <c r="AR84" s="79"/>
      <c r="AS84" s="79"/>
      <c r="AT84" s="79"/>
      <c r="AW84" s="79"/>
      <c r="AX84" s="79"/>
      <c r="AY84" s="79"/>
      <c r="AZ84" s="79"/>
      <c r="BC84" s="79"/>
      <c r="BD84" s="79"/>
      <c r="BE84" s="79"/>
      <c r="BF84" s="79"/>
      <c r="BI84" s="79"/>
      <c r="BJ84" s="79"/>
      <c r="BK84" s="79"/>
      <c r="BL84" s="79"/>
      <c r="BO84" s="79"/>
      <c r="BP84" s="79"/>
      <c r="BQ84" s="79"/>
      <c r="BR84" s="79"/>
    </row>
    <row r="86" spans="1:70" ht="21" x14ac:dyDescent="0.35">
      <c r="C86" s="80" t="s">
        <v>214</v>
      </c>
      <c r="D86" s="81">
        <f>SUM(D11:D85)</f>
        <v>20</v>
      </c>
      <c r="I86" s="80" t="s">
        <v>214</v>
      </c>
      <c r="J86" s="81">
        <f>SUM(J11:J85)</f>
        <v>10</v>
      </c>
      <c r="O86" s="80" t="s">
        <v>214</v>
      </c>
      <c r="P86" s="81">
        <f>SUM(P11:P85)</f>
        <v>10</v>
      </c>
      <c r="U86" s="80" t="s">
        <v>214</v>
      </c>
      <c r="V86" s="81">
        <f>SUM(V11:V85)</f>
        <v>0</v>
      </c>
      <c r="W86" s="105"/>
      <c r="AA86" s="80" t="s">
        <v>214</v>
      </c>
      <c r="AB86" s="81">
        <f>SUM(AB11:AB85)</f>
        <v>0</v>
      </c>
      <c r="AG86" s="80" t="s">
        <v>214</v>
      </c>
      <c r="AH86" s="81">
        <f>SUM(AH11:AH85)</f>
        <v>0</v>
      </c>
      <c r="AM86" s="80" t="s">
        <v>214</v>
      </c>
      <c r="AN86" s="81">
        <f>SUM(AN11:AN85)</f>
        <v>0</v>
      </c>
      <c r="AS86" s="80" t="s">
        <v>214</v>
      </c>
      <c r="AT86" s="81">
        <f>SUM(AT11:AT85)</f>
        <v>0</v>
      </c>
      <c r="AY86" s="80" t="s">
        <v>214</v>
      </c>
      <c r="AZ86" s="81">
        <f>SUM(AZ11:AZ85)</f>
        <v>0</v>
      </c>
      <c r="BE86" s="80" t="s">
        <v>214</v>
      </c>
      <c r="BF86" s="81">
        <f>SUM(BF11:BF85)</f>
        <v>0</v>
      </c>
      <c r="BK86" s="80" t="s">
        <v>214</v>
      </c>
      <c r="BL86" s="81">
        <f>SUM(BL11:BL85)</f>
        <v>0</v>
      </c>
      <c r="BQ86" s="80" t="s">
        <v>214</v>
      </c>
      <c r="BR86" s="81">
        <f>SUM(BR11:BR85)</f>
        <v>0</v>
      </c>
    </row>
  </sheetData>
  <hyperlinks>
    <hyperlink ref="C7" r:id="rId1"/>
  </hyperlinks>
  <pageMargins left="0.7" right="0.7" top="0.75" bottom="0.75" header="0.3" footer="0.3"/>
  <pageSetup paperSize="9" orientation="portrait" horizontalDpi="4294967293" verticalDpi="4294967293"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4"/>
  <sheetViews>
    <sheetView workbookViewId="0">
      <selection activeCell="K16" sqref="K16"/>
    </sheetView>
  </sheetViews>
  <sheetFormatPr defaultRowHeight="15" x14ac:dyDescent="0.25"/>
  <cols>
    <col min="1" max="1" width="15.5703125" customWidth="1"/>
    <col min="2" max="2" width="14.140625" customWidth="1"/>
    <col min="3" max="3" width="10.7109375" customWidth="1"/>
    <col min="5" max="5" width="15.140625" customWidth="1"/>
    <col min="6" max="6" width="10.85546875" customWidth="1"/>
    <col min="8" max="8" width="13.85546875" customWidth="1"/>
    <col min="9" max="9" width="11" customWidth="1"/>
  </cols>
  <sheetData>
    <row r="1" spans="1:34" ht="26.25" x14ac:dyDescent="0.4">
      <c r="A1" s="84" t="s">
        <v>176</v>
      </c>
    </row>
    <row r="2" spans="1:34" s="89" customFormat="1" ht="15.75" x14ac:dyDescent="0.25">
      <c r="A2" s="89" t="s">
        <v>195</v>
      </c>
      <c r="AB2"/>
      <c r="AC2"/>
      <c r="AD2"/>
      <c r="AE2"/>
      <c r="AF2"/>
      <c r="AG2"/>
      <c r="AH2"/>
    </row>
    <row r="3" spans="1:34" s="89" customFormat="1" ht="15.75" x14ac:dyDescent="0.25">
      <c r="A3" s="89" t="s">
        <v>192</v>
      </c>
    </row>
    <row r="4" spans="1:34" s="89" customFormat="1" ht="15.75" x14ac:dyDescent="0.25">
      <c r="A4" s="89" t="s">
        <v>193</v>
      </c>
    </row>
    <row r="5" spans="1:34" s="89" customFormat="1" ht="15.75" x14ac:dyDescent="0.25">
      <c r="A5" s="89" t="s">
        <v>246</v>
      </c>
    </row>
    <row r="6" spans="1:34" s="89" customFormat="1" ht="15.75" x14ac:dyDescent="0.25"/>
    <row r="7" spans="1:34" s="1" customFormat="1" ht="18.75" x14ac:dyDescent="0.3">
      <c r="A7" s="49" t="s">
        <v>100</v>
      </c>
    </row>
    <row r="8" spans="1:34" s="49" customFormat="1" ht="18.75" x14ac:dyDescent="0.3">
      <c r="A8" s="49" t="s">
        <v>101</v>
      </c>
      <c r="B8" s="49" t="s">
        <v>115</v>
      </c>
      <c r="E8" s="49" t="s">
        <v>116</v>
      </c>
      <c r="H8" s="49" t="s">
        <v>117</v>
      </c>
    </row>
    <row r="9" spans="1:34" s="49" customFormat="1" ht="18.75" x14ac:dyDescent="0.3">
      <c r="B9" s="52" t="s">
        <v>104</v>
      </c>
      <c r="C9" s="52" t="s">
        <v>105</v>
      </c>
      <c r="D9" s="51"/>
      <c r="E9" s="52" t="s">
        <v>104</v>
      </c>
      <c r="F9" s="52" t="s">
        <v>105</v>
      </c>
      <c r="G9" s="51"/>
      <c r="H9" s="52" t="s">
        <v>104</v>
      </c>
      <c r="I9" s="52" t="s">
        <v>105</v>
      </c>
    </row>
    <row r="10" spans="1:34" s="1" customFormat="1" ht="15.75" x14ac:dyDescent="0.25">
      <c r="A10" s="53" t="s">
        <v>102</v>
      </c>
      <c r="B10" s="53"/>
      <c r="C10" s="53"/>
      <c r="E10" s="47"/>
      <c r="F10" s="47"/>
      <c r="H10" s="53"/>
      <c r="I10" s="53"/>
    </row>
    <row r="11" spans="1:34" ht="15.75" x14ac:dyDescent="0.25">
      <c r="A11" s="54" t="s">
        <v>118</v>
      </c>
      <c r="B11" s="53">
        <v>0</v>
      </c>
      <c r="C11" s="53">
        <v>0</v>
      </c>
      <c r="E11" s="53"/>
      <c r="F11" s="53"/>
      <c r="H11" s="53"/>
      <c r="I11" s="53">
        <v>0</v>
      </c>
    </row>
    <row r="12" spans="1:34" ht="15.75" x14ac:dyDescent="0.25">
      <c r="A12" s="53"/>
      <c r="B12" s="53"/>
      <c r="C12" s="53">
        <v>0</v>
      </c>
      <c r="E12" s="53"/>
      <c r="F12" s="53"/>
      <c r="H12" s="53"/>
      <c r="I12" s="53"/>
    </row>
    <row r="13" spans="1:34" ht="15.75" x14ac:dyDescent="0.25">
      <c r="A13" s="53"/>
      <c r="B13" s="53"/>
      <c r="C13" s="53"/>
      <c r="E13" s="53"/>
      <c r="F13" s="53"/>
      <c r="H13" s="53"/>
      <c r="I13" s="53"/>
    </row>
    <row r="14" spans="1:34" ht="15.75" x14ac:dyDescent="0.25">
      <c r="A14" s="53"/>
      <c r="B14" s="53"/>
      <c r="C14" s="53"/>
      <c r="E14" s="53"/>
      <c r="F14" s="53"/>
      <c r="H14" s="53"/>
      <c r="I14" s="53"/>
    </row>
    <row r="15" spans="1:34" ht="15.75" x14ac:dyDescent="0.25">
      <c r="A15" s="53"/>
      <c r="B15" s="53"/>
      <c r="C15" s="53"/>
      <c r="E15" s="53"/>
      <c r="F15" s="53"/>
      <c r="H15" s="53"/>
      <c r="I15" s="53"/>
    </row>
    <row r="16" spans="1:34" s="1" customFormat="1" ht="15.75" x14ac:dyDescent="0.25">
      <c r="A16" s="52" t="s">
        <v>87</v>
      </c>
      <c r="B16" s="52">
        <f>SUM(B11:B15)</f>
        <v>0</v>
      </c>
      <c r="C16" s="52">
        <f>SUM(C11:C15)</f>
        <v>0</v>
      </c>
      <c r="E16" s="52">
        <f>SUM(E11:E15)</f>
        <v>0</v>
      </c>
      <c r="F16" s="52">
        <f>SUM(F11:F15)</f>
        <v>0</v>
      </c>
      <c r="H16" s="52">
        <f>SUM(H11:H15)</f>
        <v>0</v>
      </c>
      <c r="I16" s="52">
        <f>SUM(I11:I15)</f>
        <v>0</v>
      </c>
    </row>
    <row r="17" spans="1:9" ht="15.75" x14ac:dyDescent="0.25">
      <c r="A17" s="50"/>
      <c r="B17" s="50"/>
      <c r="C17" s="50"/>
      <c r="E17" s="50"/>
      <c r="F17" s="50"/>
      <c r="H17" s="50"/>
      <c r="I17" s="50"/>
    </row>
    <row r="18" spans="1:9" s="1" customFormat="1" ht="15.75" x14ac:dyDescent="0.25">
      <c r="A18" s="53" t="s">
        <v>103</v>
      </c>
      <c r="B18" s="53"/>
      <c r="C18" s="53"/>
      <c r="E18" s="53"/>
      <c r="F18" s="53"/>
      <c r="H18" s="53"/>
      <c r="I18" s="53"/>
    </row>
    <row r="19" spans="1:9" ht="15.75" x14ac:dyDescent="0.25">
      <c r="A19" s="53"/>
      <c r="B19" s="53">
        <v>0</v>
      </c>
      <c r="C19" s="53">
        <v>0</v>
      </c>
      <c r="E19" s="53"/>
      <c r="F19" s="53"/>
      <c r="H19" s="53"/>
      <c r="I19" s="53"/>
    </row>
    <row r="20" spans="1:9" ht="15.75" x14ac:dyDescent="0.25">
      <c r="A20" s="53"/>
      <c r="B20" s="53"/>
      <c r="C20" s="53"/>
      <c r="E20" s="53"/>
      <c r="F20" s="53"/>
      <c r="H20" s="53"/>
      <c r="I20" s="53"/>
    </row>
    <row r="21" spans="1:9" ht="15.75" x14ac:dyDescent="0.25">
      <c r="A21" s="53"/>
      <c r="B21" s="53"/>
      <c r="C21" s="53"/>
      <c r="E21" s="53"/>
      <c r="F21" s="53"/>
      <c r="H21" s="53"/>
      <c r="I21" s="53"/>
    </row>
    <row r="22" spans="1:9" ht="15.75" x14ac:dyDescent="0.25">
      <c r="A22" s="53"/>
      <c r="B22" s="53"/>
      <c r="C22" s="53"/>
      <c r="E22" s="53"/>
      <c r="F22" s="53"/>
      <c r="H22" s="53"/>
      <c r="I22" s="53"/>
    </row>
    <row r="23" spans="1:9" ht="15.75" x14ac:dyDescent="0.25">
      <c r="A23" s="53"/>
      <c r="B23" s="53"/>
      <c r="C23" s="53"/>
      <c r="E23" s="53"/>
      <c r="F23" s="53"/>
      <c r="H23" s="53"/>
      <c r="I23" s="53"/>
    </row>
    <row r="24" spans="1:9" ht="15.75" x14ac:dyDescent="0.25">
      <c r="A24" s="52" t="s">
        <v>87</v>
      </c>
      <c r="B24" s="52">
        <f>SUM(B19:B23)</f>
        <v>0</v>
      </c>
      <c r="C24" s="52">
        <f>SUM(C19:C23)</f>
        <v>0</v>
      </c>
      <c r="E24" s="52">
        <f>SUM(E19:E23)</f>
        <v>0</v>
      </c>
      <c r="F24" s="52">
        <f>SUM(F19:F23)</f>
        <v>0</v>
      </c>
      <c r="H24" s="52">
        <f>SUM(H19:H23)</f>
        <v>0</v>
      </c>
      <c r="I24" s="52">
        <f>SUM(I19:I23)</f>
        <v>0</v>
      </c>
    </row>
    <row r="25" spans="1:9" ht="15.75" x14ac:dyDescent="0.25">
      <c r="A25" s="50"/>
      <c r="B25" s="50"/>
      <c r="C25" s="50"/>
      <c r="E25" s="50"/>
      <c r="F25" s="50"/>
      <c r="H25" s="50"/>
      <c r="I25" s="50"/>
    </row>
    <row r="26" spans="1:9" ht="15.75" x14ac:dyDescent="0.25">
      <c r="A26" s="53" t="s">
        <v>9</v>
      </c>
      <c r="B26" s="53"/>
      <c r="C26" s="53"/>
      <c r="E26" s="53"/>
      <c r="F26" s="53"/>
      <c r="H26" s="53"/>
      <c r="I26" s="53"/>
    </row>
    <row r="27" spans="1:9" ht="15.75" x14ac:dyDescent="0.25">
      <c r="A27" s="53"/>
      <c r="B27" s="53">
        <v>0</v>
      </c>
      <c r="C27" s="53">
        <v>0</v>
      </c>
      <c r="E27" s="53"/>
      <c r="F27" s="53"/>
      <c r="H27" s="53"/>
      <c r="I27" s="53"/>
    </row>
    <row r="28" spans="1:9" ht="15.75" x14ac:dyDescent="0.25">
      <c r="A28" s="53"/>
      <c r="B28" s="53"/>
      <c r="C28" s="53"/>
      <c r="E28" s="53"/>
      <c r="F28" s="53"/>
      <c r="H28" s="53"/>
      <c r="I28" s="53"/>
    </row>
    <row r="29" spans="1:9" ht="15.75" x14ac:dyDescent="0.25">
      <c r="A29" s="53"/>
      <c r="B29" s="53"/>
      <c r="C29" s="53"/>
      <c r="E29" s="53"/>
      <c r="F29" s="53"/>
      <c r="H29" s="53"/>
      <c r="I29" s="53"/>
    </row>
    <row r="30" spans="1:9" ht="15.75" x14ac:dyDescent="0.25">
      <c r="A30" s="53"/>
      <c r="B30" s="53"/>
      <c r="C30" s="53"/>
      <c r="E30" s="53"/>
      <c r="F30" s="53"/>
      <c r="H30" s="53"/>
      <c r="I30" s="53"/>
    </row>
    <row r="31" spans="1:9" ht="15.75" x14ac:dyDescent="0.25">
      <c r="A31" s="53"/>
      <c r="B31" s="53"/>
      <c r="C31" s="53"/>
      <c r="E31" s="53"/>
      <c r="F31" s="53"/>
      <c r="H31" s="53"/>
      <c r="I31" s="53"/>
    </row>
    <row r="32" spans="1:9" ht="15.75" x14ac:dyDescent="0.25">
      <c r="A32" s="52" t="s">
        <v>87</v>
      </c>
      <c r="B32" s="52">
        <f>SUM(B27:B31)</f>
        <v>0</v>
      </c>
      <c r="C32" s="52">
        <f>SUM(C27:C31)</f>
        <v>0</v>
      </c>
      <c r="E32" s="52">
        <f>SUM(E27:E31)</f>
        <v>0</v>
      </c>
      <c r="F32" s="52">
        <f>SUM(F27:F31)</f>
        <v>0</v>
      </c>
      <c r="H32" s="52">
        <f>SUM(H27:H31)</f>
        <v>0</v>
      </c>
      <c r="I32" s="52">
        <f>SUM(I27:I31)</f>
        <v>0</v>
      </c>
    </row>
    <row r="33" spans="1:9" ht="15.75" x14ac:dyDescent="0.25">
      <c r="A33" s="50"/>
      <c r="B33" s="50"/>
      <c r="C33" s="50"/>
      <c r="E33" s="50"/>
      <c r="F33" s="50"/>
      <c r="H33" s="50"/>
      <c r="I33" s="50"/>
    </row>
    <row r="34" spans="1:9" ht="15.75" x14ac:dyDescent="0.25">
      <c r="A34" s="53" t="s">
        <v>106</v>
      </c>
      <c r="B34" s="53"/>
      <c r="C34" s="53"/>
      <c r="E34" s="53"/>
      <c r="F34" s="53"/>
      <c r="H34" s="53"/>
      <c r="I34" s="53"/>
    </row>
    <row r="35" spans="1:9" ht="15.75" x14ac:dyDescent="0.25">
      <c r="A35" s="53"/>
      <c r="B35" s="53">
        <v>0</v>
      </c>
      <c r="C35" s="53">
        <v>0</v>
      </c>
      <c r="E35" s="53"/>
      <c r="F35" s="53"/>
      <c r="H35" s="53"/>
      <c r="I35" s="53"/>
    </row>
    <row r="36" spans="1:9" ht="15.75" x14ac:dyDescent="0.25">
      <c r="A36" s="53"/>
      <c r="B36" s="53"/>
      <c r="C36" s="53"/>
      <c r="E36" s="53"/>
      <c r="F36" s="53"/>
      <c r="H36" s="53"/>
      <c r="I36" s="53"/>
    </row>
    <row r="37" spans="1:9" ht="15.75" x14ac:dyDescent="0.25">
      <c r="A37" s="53"/>
      <c r="B37" s="53"/>
      <c r="C37" s="53"/>
      <c r="E37" s="53"/>
      <c r="F37" s="53"/>
      <c r="H37" s="53"/>
      <c r="I37" s="53"/>
    </row>
    <row r="38" spans="1:9" ht="15.75" x14ac:dyDescent="0.25">
      <c r="A38" s="53"/>
      <c r="B38" s="53"/>
      <c r="C38" s="53"/>
      <c r="E38" s="53"/>
      <c r="F38" s="53"/>
      <c r="H38" s="53"/>
      <c r="I38" s="53"/>
    </row>
    <row r="39" spans="1:9" ht="15.75" x14ac:dyDescent="0.25">
      <c r="A39" s="53"/>
      <c r="B39" s="53"/>
      <c r="C39" s="53"/>
      <c r="E39" s="53"/>
      <c r="F39" s="53"/>
      <c r="H39" s="53"/>
      <c r="I39" s="53"/>
    </row>
    <row r="40" spans="1:9" ht="15.75" x14ac:dyDescent="0.25">
      <c r="A40" s="52" t="s">
        <v>87</v>
      </c>
      <c r="B40" s="52">
        <f>SUM(B35:B39)</f>
        <v>0</v>
      </c>
      <c r="C40" s="52">
        <f>SUM(C35:C39)</f>
        <v>0</v>
      </c>
      <c r="E40" s="52">
        <f>SUM(E35:E39)</f>
        <v>0</v>
      </c>
      <c r="F40" s="52">
        <f>SUM(F35:F39)</f>
        <v>0</v>
      </c>
      <c r="H40" s="52">
        <f>SUM(H35:H39)</f>
        <v>0</v>
      </c>
      <c r="I40" s="52">
        <f>SUM(I35:I39)</f>
        <v>0</v>
      </c>
    </row>
    <row r="41" spans="1:9" ht="15.75" x14ac:dyDescent="0.25">
      <c r="A41" s="50"/>
      <c r="B41" s="50"/>
      <c r="C41" s="50"/>
      <c r="E41" s="50"/>
      <c r="F41" s="50"/>
      <c r="H41" s="50"/>
      <c r="I41" s="50"/>
    </row>
    <row r="42" spans="1:9" ht="15.75" x14ac:dyDescent="0.25">
      <c r="A42" s="53" t="s">
        <v>107</v>
      </c>
      <c r="B42" s="53"/>
      <c r="C42" s="53"/>
      <c r="E42" s="53"/>
      <c r="F42" s="53"/>
      <c r="H42" s="53"/>
      <c r="I42" s="53"/>
    </row>
    <row r="43" spans="1:9" ht="15.75" x14ac:dyDescent="0.25">
      <c r="A43" s="53"/>
      <c r="B43" s="53">
        <v>0</v>
      </c>
      <c r="C43" s="53">
        <v>0</v>
      </c>
      <c r="E43" s="53"/>
      <c r="F43" s="53"/>
      <c r="H43" s="53"/>
      <c r="I43" s="53"/>
    </row>
    <row r="44" spans="1:9" ht="15.75" x14ac:dyDescent="0.25">
      <c r="A44" s="53"/>
      <c r="B44" s="53"/>
      <c r="C44" s="53"/>
      <c r="E44" s="53"/>
      <c r="F44" s="53"/>
      <c r="H44" s="53"/>
      <c r="I44" s="53"/>
    </row>
    <row r="45" spans="1:9" ht="15.75" x14ac:dyDescent="0.25">
      <c r="A45" s="53"/>
      <c r="B45" s="53"/>
      <c r="C45" s="53"/>
      <c r="E45" s="53"/>
      <c r="F45" s="53"/>
      <c r="H45" s="53"/>
      <c r="I45" s="53"/>
    </row>
    <row r="46" spans="1:9" ht="15.75" x14ac:dyDescent="0.25">
      <c r="A46" s="53"/>
      <c r="B46" s="53"/>
      <c r="C46" s="53"/>
      <c r="E46" s="53"/>
      <c r="F46" s="53"/>
      <c r="H46" s="53"/>
      <c r="I46" s="53"/>
    </row>
    <row r="47" spans="1:9" ht="15.75" x14ac:dyDescent="0.25">
      <c r="A47" s="53"/>
      <c r="B47" s="53"/>
      <c r="C47" s="53"/>
      <c r="E47" s="53"/>
      <c r="F47" s="53"/>
      <c r="H47" s="53"/>
      <c r="I47" s="53"/>
    </row>
    <row r="48" spans="1:9" ht="15.75" x14ac:dyDescent="0.25">
      <c r="A48" s="52" t="s">
        <v>87</v>
      </c>
      <c r="B48" s="52">
        <f>SUM(B43:B47)</f>
        <v>0</v>
      </c>
      <c r="C48" s="52">
        <f>SUM(C43:C47)</f>
        <v>0</v>
      </c>
      <c r="E48" s="52">
        <f>SUM(E43:E47)</f>
        <v>0</v>
      </c>
      <c r="F48" s="52">
        <f>SUM(F43:F47)</f>
        <v>0</v>
      </c>
      <c r="H48" s="52">
        <f>SUM(H43:H47)</f>
        <v>0</v>
      </c>
      <c r="I48" s="52">
        <f>SUM(I43:I47)</f>
        <v>0</v>
      </c>
    </row>
    <row r="49" spans="1:9" ht="15.75" x14ac:dyDescent="0.25">
      <c r="A49" s="50"/>
      <c r="B49" s="50"/>
      <c r="C49" s="50"/>
      <c r="E49" s="50"/>
      <c r="F49" s="50"/>
      <c r="H49" s="50"/>
      <c r="I49" s="50"/>
    </row>
    <row r="50" spans="1:9" ht="15.75" x14ac:dyDescent="0.25">
      <c r="A50" s="53" t="s">
        <v>108</v>
      </c>
      <c r="B50" s="53"/>
      <c r="C50" s="53"/>
      <c r="E50" s="53"/>
      <c r="F50" s="53"/>
      <c r="H50" s="53"/>
      <c r="I50" s="53"/>
    </row>
    <row r="51" spans="1:9" ht="15.75" x14ac:dyDescent="0.25">
      <c r="A51" s="53"/>
      <c r="B51" s="53">
        <v>0</v>
      </c>
      <c r="C51" s="53">
        <v>0</v>
      </c>
      <c r="E51" s="53"/>
      <c r="F51" s="53"/>
      <c r="H51" s="53"/>
      <c r="I51" s="53"/>
    </row>
    <row r="52" spans="1:9" ht="15.75" x14ac:dyDescent="0.25">
      <c r="A52" s="53"/>
      <c r="B52" s="53"/>
      <c r="C52" s="53"/>
      <c r="E52" s="53"/>
      <c r="F52" s="53"/>
      <c r="H52" s="53"/>
      <c r="I52" s="53"/>
    </row>
    <row r="53" spans="1:9" ht="15.75" x14ac:dyDescent="0.25">
      <c r="A53" s="53"/>
      <c r="B53" s="53">
        <v>0</v>
      </c>
      <c r="C53" s="53"/>
      <c r="E53" s="53"/>
      <c r="F53" s="53"/>
      <c r="H53" s="53"/>
      <c r="I53" s="53"/>
    </row>
    <row r="54" spans="1:9" ht="15.75" x14ac:dyDescent="0.25">
      <c r="A54" s="53"/>
      <c r="B54" s="53">
        <v>0</v>
      </c>
      <c r="C54" s="53"/>
      <c r="E54" s="53"/>
      <c r="F54" s="53"/>
      <c r="H54" s="53"/>
      <c r="I54" s="53"/>
    </row>
    <row r="55" spans="1:9" ht="15.75" x14ac:dyDescent="0.25">
      <c r="A55" s="53"/>
      <c r="B55" s="53"/>
      <c r="C55" s="53"/>
      <c r="E55" s="53"/>
      <c r="F55" s="53"/>
      <c r="H55" s="53"/>
      <c r="I55" s="53"/>
    </row>
    <row r="56" spans="1:9" ht="15.75" x14ac:dyDescent="0.25">
      <c r="A56" s="52" t="s">
        <v>87</v>
      </c>
      <c r="B56" s="52">
        <f>SUM(B51:B55)</f>
        <v>0</v>
      </c>
      <c r="C56" s="52">
        <f>SUM(C51:C55)</f>
        <v>0</v>
      </c>
      <c r="E56" s="52">
        <f>SUM(E51:E55)</f>
        <v>0</v>
      </c>
      <c r="F56" s="52">
        <f>SUM(F51:F55)</f>
        <v>0</v>
      </c>
      <c r="H56" s="52">
        <f>SUM(H51:H55)</f>
        <v>0</v>
      </c>
      <c r="I56" s="52">
        <f>SUM(I51:I55)</f>
        <v>0</v>
      </c>
    </row>
    <row r="57" spans="1:9" ht="15.75" x14ac:dyDescent="0.25">
      <c r="A57" s="50"/>
      <c r="B57" s="50"/>
      <c r="C57" s="50"/>
      <c r="E57" s="50"/>
      <c r="F57" s="50"/>
      <c r="H57" s="50"/>
      <c r="I57" s="50"/>
    </row>
    <row r="58" spans="1:9" ht="15.75" x14ac:dyDescent="0.25">
      <c r="A58" s="53" t="s">
        <v>109</v>
      </c>
      <c r="B58" s="53"/>
      <c r="C58" s="53"/>
      <c r="E58" s="53"/>
      <c r="F58" s="53"/>
      <c r="H58" s="53"/>
      <c r="I58" s="53"/>
    </row>
    <row r="59" spans="1:9" ht="15.75" x14ac:dyDescent="0.25">
      <c r="A59" s="53"/>
      <c r="B59" s="53">
        <v>0</v>
      </c>
      <c r="C59" s="53">
        <v>0</v>
      </c>
      <c r="E59" s="53"/>
      <c r="F59" s="53"/>
      <c r="H59" s="53"/>
      <c r="I59" s="53"/>
    </row>
    <row r="60" spans="1:9" ht="15.75" x14ac:dyDescent="0.25">
      <c r="A60" s="53"/>
      <c r="B60" s="53"/>
      <c r="C60" s="53"/>
      <c r="E60" s="53"/>
      <c r="F60" s="53"/>
      <c r="H60" s="53"/>
      <c r="I60" s="53"/>
    </row>
    <row r="61" spans="1:9" ht="15.75" x14ac:dyDescent="0.25">
      <c r="A61" s="53"/>
      <c r="B61" s="53"/>
      <c r="C61" s="53"/>
      <c r="E61" s="53"/>
      <c r="F61" s="53"/>
      <c r="H61" s="53"/>
      <c r="I61" s="53"/>
    </row>
    <row r="62" spans="1:9" ht="15.75" x14ac:dyDescent="0.25">
      <c r="A62" s="53"/>
      <c r="B62" s="53"/>
      <c r="C62" s="53"/>
      <c r="E62" s="53"/>
      <c r="F62" s="53"/>
      <c r="H62" s="53"/>
      <c r="I62" s="53"/>
    </row>
    <row r="63" spans="1:9" ht="15.75" x14ac:dyDescent="0.25">
      <c r="A63" s="53"/>
      <c r="B63" s="53"/>
      <c r="C63" s="53"/>
      <c r="E63" s="53"/>
      <c r="F63" s="53"/>
      <c r="H63" s="53"/>
      <c r="I63" s="53"/>
    </row>
    <row r="64" spans="1:9" ht="15.75" x14ac:dyDescent="0.25">
      <c r="A64" s="52" t="s">
        <v>87</v>
      </c>
      <c r="B64" s="52">
        <f>SUM(B59:B63)</f>
        <v>0</v>
      </c>
      <c r="C64" s="52">
        <f>SUM(C59:C63)</f>
        <v>0</v>
      </c>
      <c r="E64" s="52">
        <f>SUM(E59:E63)</f>
        <v>0</v>
      </c>
      <c r="F64" s="52">
        <f>SUM(F59:F63)</f>
        <v>0</v>
      </c>
      <c r="H64" s="52">
        <f>SUM(H59:H63)</f>
        <v>0</v>
      </c>
      <c r="I64" s="52">
        <f>SUM(I59:I63)</f>
        <v>0</v>
      </c>
    </row>
    <row r="65" spans="1:9" ht="15.75" x14ac:dyDescent="0.25">
      <c r="A65" s="50"/>
      <c r="B65" s="50"/>
      <c r="C65" s="50"/>
      <c r="E65" s="50"/>
      <c r="F65" s="50"/>
      <c r="H65" s="50"/>
      <c r="I65" s="50"/>
    </row>
    <row r="66" spans="1:9" ht="15.75" x14ac:dyDescent="0.25">
      <c r="A66" s="53" t="s">
        <v>110</v>
      </c>
      <c r="B66" s="53"/>
      <c r="C66" s="53"/>
      <c r="E66" s="53"/>
      <c r="F66" s="53"/>
      <c r="H66" s="53"/>
      <c r="I66" s="53"/>
    </row>
    <row r="67" spans="1:9" ht="15.75" x14ac:dyDescent="0.25">
      <c r="A67" s="53"/>
      <c r="B67" s="53">
        <v>0</v>
      </c>
      <c r="C67" s="53">
        <v>0</v>
      </c>
      <c r="E67" s="53"/>
      <c r="F67" s="53"/>
      <c r="H67" s="53"/>
      <c r="I67" s="53"/>
    </row>
    <row r="68" spans="1:9" ht="15.75" x14ac:dyDescent="0.25">
      <c r="A68" s="53"/>
      <c r="B68" s="53"/>
      <c r="C68" s="53"/>
      <c r="E68" s="53"/>
      <c r="F68" s="53"/>
      <c r="H68" s="53"/>
      <c r="I68" s="53"/>
    </row>
    <row r="69" spans="1:9" ht="15.75" x14ac:dyDescent="0.25">
      <c r="A69" s="53"/>
      <c r="B69" s="53"/>
      <c r="C69" s="53"/>
      <c r="E69" s="53"/>
      <c r="F69" s="53"/>
      <c r="H69" s="53"/>
      <c r="I69" s="53"/>
    </row>
    <row r="70" spans="1:9" ht="15.75" x14ac:dyDescent="0.25">
      <c r="A70" s="53"/>
      <c r="B70" s="53"/>
      <c r="C70" s="53"/>
      <c r="E70" s="53"/>
      <c r="F70" s="53"/>
      <c r="H70" s="53"/>
      <c r="I70" s="53"/>
    </row>
    <row r="71" spans="1:9" ht="15.75" x14ac:dyDescent="0.25">
      <c r="A71" s="53"/>
      <c r="B71" s="53"/>
      <c r="C71" s="53"/>
      <c r="E71" s="53"/>
      <c r="F71" s="53"/>
      <c r="H71" s="53"/>
      <c r="I71" s="53"/>
    </row>
    <row r="72" spans="1:9" ht="15.75" x14ac:dyDescent="0.25">
      <c r="A72" s="52" t="s">
        <v>87</v>
      </c>
      <c r="B72" s="52">
        <f>SUM(B67:B71)</f>
        <v>0</v>
      </c>
      <c r="C72" s="52">
        <f>SUM(C67:C71)</f>
        <v>0</v>
      </c>
      <c r="E72" s="52">
        <f>SUM(E67:E71)</f>
        <v>0</v>
      </c>
      <c r="F72" s="52">
        <f>SUM(F67:F71)</f>
        <v>0</v>
      </c>
      <c r="H72" s="52">
        <f>SUM(H67:H71)</f>
        <v>0</v>
      </c>
      <c r="I72" s="52">
        <f>SUM(I67:I71)</f>
        <v>0</v>
      </c>
    </row>
    <row r="73" spans="1:9" ht="15.75" x14ac:dyDescent="0.25">
      <c r="A73" s="50"/>
      <c r="B73" s="50"/>
      <c r="C73" s="50"/>
      <c r="E73" s="50"/>
      <c r="F73" s="50"/>
      <c r="H73" s="50"/>
      <c r="I73" s="50"/>
    </row>
    <row r="74" spans="1:9" ht="15.75" x14ac:dyDescent="0.25">
      <c r="A74" s="53" t="s">
        <v>111</v>
      </c>
      <c r="B74" s="53"/>
      <c r="C74" s="53"/>
      <c r="E74" s="53"/>
      <c r="F74" s="53"/>
      <c r="H74" s="53"/>
      <c r="I74" s="53"/>
    </row>
    <row r="75" spans="1:9" ht="15.75" x14ac:dyDescent="0.25">
      <c r="A75" s="53"/>
      <c r="B75" s="53">
        <v>0</v>
      </c>
      <c r="C75" s="53">
        <v>0</v>
      </c>
      <c r="E75" s="53"/>
      <c r="F75" s="53"/>
      <c r="H75" s="53"/>
      <c r="I75" s="53"/>
    </row>
    <row r="76" spans="1:9" ht="15.75" x14ac:dyDescent="0.25">
      <c r="A76" s="53"/>
      <c r="B76" s="53"/>
      <c r="C76" s="53"/>
      <c r="E76" s="53"/>
      <c r="F76" s="53"/>
      <c r="H76" s="53"/>
      <c r="I76" s="53"/>
    </row>
    <row r="77" spans="1:9" ht="15.75" x14ac:dyDescent="0.25">
      <c r="A77" s="53"/>
      <c r="B77" s="53"/>
      <c r="C77" s="53"/>
      <c r="E77" s="53"/>
      <c r="F77" s="53"/>
      <c r="H77" s="53"/>
      <c r="I77" s="53"/>
    </row>
    <row r="78" spans="1:9" ht="15.75" x14ac:dyDescent="0.25">
      <c r="A78" s="53"/>
      <c r="B78" s="53"/>
      <c r="C78" s="53"/>
      <c r="E78" s="53"/>
      <c r="F78" s="53"/>
      <c r="H78" s="53"/>
      <c r="I78" s="53"/>
    </row>
    <row r="79" spans="1:9" ht="15.75" x14ac:dyDescent="0.25">
      <c r="A79" s="53"/>
      <c r="B79" s="53"/>
      <c r="C79" s="53"/>
      <c r="E79" s="53"/>
      <c r="F79" s="53"/>
      <c r="H79" s="53"/>
      <c r="I79" s="53"/>
    </row>
    <row r="80" spans="1:9" ht="15.75" x14ac:dyDescent="0.25">
      <c r="A80" s="52" t="s">
        <v>87</v>
      </c>
      <c r="B80" s="52">
        <f>SUM(B75:B79)</f>
        <v>0</v>
      </c>
      <c r="C80" s="52">
        <f>SUM(C75:C79)</f>
        <v>0</v>
      </c>
      <c r="E80" s="52">
        <f>SUM(E75:E79)</f>
        <v>0</v>
      </c>
      <c r="F80" s="52">
        <f>SUM(F75:F79)</f>
        <v>0</v>
      </c>
      <c r="H80" s="52">
        <f>SUM(H75:H79)</f>
        <v>0</v>
      </c>
      <c r="I80" s="52">
        <f>SUM(I75:I79)</f>
        <v>0</v>
      </c>
    </row>
    <row r="81" spans="1:9" ht="15.75" x14ac:dyDescent="0.25">
      <c r="A81" s="50"/>
      <c r="B81" s="50"/>
      <c r="C81" s="50"/>
      <c r="E81" s="50"/>
      <c r="F81" s="50"/>
      <c r="H81" s="50"/>
      <c r="I81" s="50"/>
    </row>
    <row r="82" spans="1:9" ht="15.75" x14ac:dyDescent="0.25">
      <c r="A82" s="53" t="s">
        <v>112</v>
      </c>
      <c r="B82" s="53"/>
      <c r="C82" s="53"/>
      <c r="E82" s="53"/>
      <c r="F82" s="53"/>
      <c r="H82" s="53"/>
      <c r="I82" s="53"/>
    </row>
    <row r="83" spans="1:9" ht="15.75" x14ac:dyDescent="0.25">
      <c r="A83" s="53"/>
      <c r="B83" s="53">
        <v>0</v>
      </c>
      <c r="C83" s="53">
        <v>0</v>
      </c>
      <c r="E83" s="53"/>
      <c r="F83" s="53"/>
      <c r="H83" s="53"/>
      <c r="I83" s="53"/>
    </row>
    <row r="84" spans="1:9" ht="15.75" x14ac:dyDescent="0.25">
      <c r="A84" s="53"/>
      <c r="B84" s="53"/>
      <c r="C84" s="53"/>
      <c r="E84" s="53"/>
      <c r="F84" s="53"/>
      <c r="H84" s="53"/>
      <c r="I84" s="53"/>
    </row>
    <row r="85" spans="1:9" ht="15.75" x14ac:dyDescent="0.25">
      <c r="A85" s="53"/>
      <c r="B85" s="53"/>
      <c r="C85" s="53"/>
      <c r="E85" s="53"/>
      <c r="F85" s="53"/>
      <c r="H85" s="53"/>
      <c r="I85" s="53"/>
    </row>
    <row r="86" spans="1:9" ht="15.75" x14ac:dyDescent="0.25">
      <c r="A86" s="53"/>
      <c r="B86" s="53"/>
      <c r="C86" s="53"/>
      <c r="E86" s="53"/>
      <c r="F86" s="53"/>
      <c r="H86" s="53"/>
      <c r="I86" s="53"/>
    </row>
    <row r="87" spans="1:9" ht="15.75" x14ac:dyDescent="0.25">
      <c r="A87" s="53"/>
      <c r="B87" s="53"/>
      <c r="C87" s="53"/>
      <c r="E87" s="53"/>
      <c r="F87" s="53"/>
      <c r="H87" s="53"/>
      <c r="I87" s="53"/>
    </row>
    <row r="88" spans="1:9" ht="15.75" x14ac:dyDescent="0.25">
      <c r="A88" s="52" t="s">
        <v>87</v>
      </c>
      <c r="B88" s="52">
        <f>SUM(B83:B87)</f>
        <v>0</v>
      </c>
      <c r="C88" s="52">
        <f>SUM(C83:C87)</f>
        <v>0</v>
      </c>
      <c r="E88" s="52">
        <f>SUM(E83:E87)</f>
        <v>0</v>
      </c>
      <c r="F88" s="52">
        <f>SUM(F83:F87)</f>
        <v>0</v>
      </c>
      <c r="H88" s="52">
        <f>SUM(H83:H87)</f>
        <v>0</v>
      </c>
      <c r="I88" s="52">
        <f>SUM(I83:I87)</f>
        <v>0</v>
      </c>
    </row>
    <row r="89" spans="1:9" ht="15.75" x14ac:dyDescent="0.25">
      <c r="A89" s="50"/>
      <c r="B89" s="50"/>
      <c r="C89" s="50"/>
      <c r="E89" s="50"/>
      <c r="F89" s="50"/>
      <c r="H89" s="50"/>
      <c r="I89" s="50"/>
    </row>
    <row r="90" spans="1:9" ht="15.75" x14ac:dyDescent="0.25">
      <c r="A90" s="53" t="s">
        <v>113</v>
      </c>
      <c r="B90" s="53"/>
      <c r="C90" s="53"/>
      <c r="E90" s="53"/>
      <c r="F90" s="53"/>
      <c r="H90" s="53"/>
      <c r="I90" s="53"/>
    </row>
    <row r="91" spans="1:9" ht="15.75" x14ac:dyDescent="0.25">
      <c r="A91" s="53"/>
      <c r="B91" s="53"/>
      <c r="C91" s="53">
        <v>0</v>
      </c>
      <c r="E91" s="53"/>
      <c r="F91" s="53"/>
      <c r="H91" s="53"/>
      <c r="I91" s="53"/>
    </row>
    <row r="92" spans="1:9" ht="15.75" x14ac:dyDescent="0.25">
      <c r="A92" s="53"/>
      <c r="B92" s="53"/>
      <c r="C92" s="53"/>
      <c r="E92" s="53"/>
      <c r="F92" s="53"/>
      <c r="H92" s="53"/>
      <c r="I92" s="53"/>
    </row>
    <row r="93" spans="1:9" ht="15.75" x14ac:dyDescent="0.25">
      <c r="A93" s="53"/>
      <c r="B93" s="53"/>
      <c r="C93" s="53"/>
      <c r="E93" s="53"/>
      <c r="F93" s="53"/>
      <c r="H93" s="53"/>
      <c r="I93" s="53"/>
    </row>
    <row r="94" spans="1:9" ht="15.75" x14ac:dyDescent="0.25">
      <c r="A94" s="53"/>
      <c r="B94" s="53"/>
      <c r="C94" s="53"/>
      <c r="E94" s="53"/>
      <c r="F94" s="53"/>
      <c r="H94" s="53"/>
      <c r="I94" s="53"/>
    </row>
    <row r="95" spans="1:9" ht="15.75" x14ac:dyDescent="0.25">
      <c r="A95" s="53"/>
      <c r="B95" s="53"/>
      <c r="C95" s="53"/>
      <c r="E95" s="53"/>
      <c r="F95" s="53"/>
      <c r="H95" s="53"/>
      <c r="I95" s="53"/>
    </row>
    <row r="96" spans="1:9" ht="15.75" x14ac:dyDescent="0.25">
      <c r="A96" s="52" t="s">
        <v>87</v>
      </c>
      <c r="B96" s="52">
        <f>SUM(B91:B95)</f>
        <v>0</v>
      </c>
      <c r="C96" s="52">
        <f>SUM(C91:C95)</f>
        <v>0</v>
      </c>
      <c r="E96" s="52">
        <f>SUM(E91:E95)</f>
        <v>0</v>
      </c>
      <c r="F96" s="52">
        <f>SUM(F91:F95)</f>
        <v>0</v>
      </c>
      <c r="H96" s="52">
        <f>SUM(H91:H95)</f>
        <v>0</v>
      </c>
      <c r="I96" s="52">
        <f>SUM(I91:I95)</f>
        <v>0</v>
      </c>
    </row>
    <row r="97" spans="1:9" ht="15.75" x14ac:dyDescent="0.25">
      <c r="A97" s="50"/>
      <c r="B97" s="50"/>
      <c r="C97" s="50"/>
      <c r="E97" s="50"/>
      <c r="F97" s="50"/>
      <c r="H97" s="50"/>
      <c r="I97" s="50"/>
    </row>
    <row r="98" spans="1:9" ht="15.75" x14ac:dyDescent="0.25">
      <c r="A98" s="53" t="s">
        <v>114</v>
      </c>
      <c r="B98" s="53"/>
      <c r="C98" s="53"/>
      <c r="E98" s="53"/>
      <c r="F98" s="53"/>
      <c r="H98" s="53"/>
      <c r="I98" s="53"/>
    </row>
    <row r="99" spans="1:9" ht="15.75" x14ac:dyDescent="0.25">
      <c r="A99" s="53"/>
      <c r="B99" s="53">
        <v>0</v>
      </c>
      <c r="C99" s="53">
        <v>0</v>
      </c>
      <c r="E99" s="53"/>
      <c r="F99" s="53"/>
      <c r="H99" s="53"/>
      <c r="I99" s="53"/>
    </row>
    <row r="100" spans="1:9" ht="15.75" x14ac:dyDescent="0.25">
      <c r="A100" s="53"/>
      <c r="B100" s="53"/>
      <c r="C100" s="53"/>
      <c r="E100" s="53"/>
      <c r="F100" s="53"/>
      <c r="H100" s="53"/>
      <c r="I100" s="53"/>
    </row>
    <row r="101" spans="1:9" ht="15.75" x14ac:dyDescent="0.25">
      <c r="A101" s="53"/>
      <c r="B101" s="53"/>
      <c r="C101" s="53"/>
      <c r="E101" s="53"/>
      <c r="F101" s="53"/>
      <c r="H101" s="53"/>
      <c r="I101" s="53"/>
    </row>
    <row r="102" spans="1:9" ht="15.75" x14ac:dyDescent="0.25">
      <c r="A102" s="53"/>
      <c r="B102" s="53"/>
      <c r="C102" s="53"/>
      <c r="E102" s="53"/>
      <c r="F102" s="53"/>
      <c r="H102" s="53"/>
      <c r="I102" s="53"/>
    </row>
    <row r="103" spans="1:9" ht="15.75" x14ac:dyDescent="0.25">
      <c r="A103" s="53"/>
      <c r="B103" s="53"/>
      <c r="C103" s="53"/>
      <c r="E103" s="53"/>
      <c r="F103" s="53"/>
      <c r="H103" s="53"/>
      <c r="I103" s="53"/>
    </row>
    <row r="104" spans="1:9" ht="15.75" x14ac:dyDescent="0.25">
      <c r="A104" s="52" t="s">
        <v>87</v>
      </c>
      <c r="B104" s="52">
        <f>SUM(B99:B103)</f>
        <v>0</v>
      </c>
      <c r="C104" s="52">
        <f>SUM(C99:C103)</f>
        <v>0</v>
      </c>
      <c r="E104" s="52">
        <f>SUM(E99:E103)</f>
        <v>0</v>
      </c>
      <c r="F104" s="52">
        <f>SUM(F99:F103)</f>
        <v>0</v>
      </c>
      <c r="H104" s="52">
        <f>SUM(H99:H103)</f>
        <v>0</v>
      </c>
      <c r="I104" s="52">
        <f>SUM(I99:I103)</f>
        <v>0</v>
      </c>
    </row>
  </sheetData>
  <pageMargins left="0.7" right="0.7" top="0.75" bottom="0.75" header="0.3" footer="0.3"/>
  <pageSetup paperSize="9"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3"/>
  <sheetViews>
    <sheetView workbookViewId="0">
      <selection activeCell="A2" sqref="A2:AH2"/>
    </sheetView>
  </sheetViews>
  <sheetFormatPr defaultRowHeight="15" x14ac:dyDescent="0.25"/>
  <cols>
    <col min="1" max="2" width="14.28515625" customWidth="1"/>
    <col min="3" max="3" width="12" customWidth="1"/>
    <col min="5" max="5" width="13.42578125" customWidth="1"/>
    <col min="6" max="6" width="12.42578125" customWidth="1"/>
    <col min="8" max="8" width="13.85546875" customWidth="1"/>
    <col min="9" max="9" width="12.85546875" customWidth="1"/>
  </cols>
  <sheetData>
    <row r="1" spans="1:27" ht="21" x14ac:dyDescent="0.35">
      <c r="A1" s="48" t="s">
        <v>100</v>
      </c>
      <c r="B1" s="1"/>
      <c r="C1" s="1"/>
      <c r="D1" s="1"/>
      <c r="E1" s="1"/>
      <c r="F1" s="1"/>
      <c r="G1" s="1"/>
      <c r="H1" s="1"/>
      <c r="I1" s="1"/>
      <c r="J1" s="1"/>
    </row>
    <row r="2" spans="1:27" ht="15.75" x14ac:dyDescent="0.25">
      <c r="A2" s="89" t="s">
        <v>195</v>
      </c>
      <c r="B2" s="89"/>
      <c r="C2" s="89"/>
      <c r="D2" s="89"/>
      <c r="E2" s="89"/>
      <c r="F2" s="89"/>
      <c r="G2" s="89"/>
      <c r="H2" s="89"/>
      <c r="I2" s="89"/>
      <c r="J2" s="89"/>
      <c r="K2" s="89"/>
      <c r="L2" s="89"/>
      <c r="M2" s="89"/>
      <c r="N2" s="89"/>
      <c r="O2" s="89"/>
      <c r="P2" s="89"/>
      <c r="Q2" s="89"/>
      <c r="R2" s="89"/>
      <c r="S2" s="89"/>
      <c r="T2" s="89"/>
      <c r="U2" s="89"/>
      <c r="V2" s="89"/>
      <c r="W2" s="89"/>
      <c r="X2" s="89"/>
      <c r="Y2" s="89"/>
      <c r="Z2" s="89"/>
      <c r="AA2" s="89"/>
    </row>
    <row r="3" spans="1:27" ht="15.75" x14ac:dyDescent="0.25">
      <c r="A3" s="89" t="s">
        <v>192</v>
      </c>
      <c r="B3" s="89"/>
      <c r="C3" s="89"/>
      <c r="D3" s="89"/>
      <c r="E3" s="89"/>
      <c r="F3" s="89"/>
      <c r="G3" s="89"/>
      <c r="H3" s="89"/>
      <c r="I3" s="89"/>
      <c r="J3" s="89"/>
      <c r="K3" s="89"/>
      <c r="L3" s="89"/>
      <c r="M3" s="89"/>
      <c r="N3" s="89"/>
      <c r="O3" s="89"/>
      <c r="P3" s="89"/>
      <c r="Q3" s="89"/>
      <c r="R3" s="89"/>
      <c r="S3" s="89"/>
      <c r="T3" s="89"/>
      <c r="U3" s="89"/>
      <c r="V3" s="89"/>
      <c r="W3" s="89"/>
      <c r="X3" s="89"/>
      <c r="Y3" s="89"/>
      <c r="Z3" s="89"/>
      <c r="AA3" s="89"/>
    </row>
    <row r="4" spans="1:27" ht="15.75" x14ac:dyDescent="0.25">
      <c r="A4" s="89" t="s">
        <v>193</v>
      </c>
      <c r="B4" s="89"/>
      <c r="C4" s="89"/>
      <c r="D4" s="89"/>
      <c r="E4" s="89"/>
      <c r="F4" s="89"/>
      <c r="G4" s="89"/>
      <c r="H4" s="89"/>
      <c r="I4" s="89"/>
      <c r="J4" s="89"/>
      <c r="K4" s="89"/>
      <c r="L4" s="89"/>
      <c r="M4" s="89"/>
      <c r="N4" s="89"/>
      <c r="O4" s="89"/>
      <c r="P4" s="89"/>
      <c r="Q4" s="89"/>
      <c r="R4" s="89"/>
      <c r="S4" s="89"/>
      <c r="T4" s="89"/>
      <c r="U4" s="89"/>
      <c r="V4" s="89"/>
      <c r="W4" s="89"/>
      <c r="X4" s="89"/>
      <c r="Y4" s="89"/>
      <c r="Z4" s="89"/>
      <c r="AA4" s="89"/>
    </row>
    <row r="5" spans="1:27" ht="15.75" x14ac:dyDescent="0.25">
      <c r="A5" s="89" t="s">
        <v>194</v>
      </c>
      <c r="B5" s="89"/>
      <c r="C5" s="89"/>
      <c r="D5" s="89"/>
      <c r="E5" s="89"/>
      <c r="F5" s="89"/>
      <c r="G5" s="89"/>
      <c r="H5" s="89"/>
      <c r="I5" s="89"/>
      <c r="J5" s="89"/>
      <c r="K5" s="89"/>
      <c r="L5" s="89"/>
      <c r="M5" s="89"/>
      <c r="N5" s="89"/>
      <c r="O5" s="89"/>
      <c r="P5" s="89"/>
      <c r="Q5" s="89"/>
      <c r="R5" s="89"/>
      <c r="S5" s="89"/>
      <c r="T5" s="89"/>
      <c r="U5" s="89"/>
      <c r="V5" s="89"/>
      <c r="W5" s="89"/>
      <c r="X5" s="89"/>
      <c r="Y5" s="89"/>
      <c r="Z5" s="89"/>
      <c r="AA5" s="89"/>
    </row>
    <row r="6" spans="1:27" ht="15.75" x14ac:dyDescent="0.25">
      <c r="A6" s="89"/>
      <c r="B6" s="89"/>
      <c r="C6" s="89"/>
      <c r="D6" s="89"/>
      <c r="E6" s="89"/>
      <c r="F6" s="89"/>
      <c r="G6" s="89"/>
      <c r="H6" s="89"/>
      <c r="I6" s="89"/>
      <c r="J6" s="89"/>
      <c r="K6" s="89"/>
      <c r="L6" s="89"/>
      <c r="M6" s="89"/>
      <c r="N6" s="89"/>
      <c r="O6" s="89"/>
      <c r="P6" s="89"/>
      <c r="Q6" s="89"/>
      <c r="R6" s="89"/>
      <c r="S6" s="89"/>
      <c r="T6" s="89"/>
      <c r="U6" s="89"/>
      <c r="V6" s="89"/>
      <c r="W6" s="89"/>
      <c r="X6" s="89"/>
      <c r="Y6" s="89"/>
      <c r="Z6" s="89"/>
      <c r="AA6" s="89"/>
    </row>
    <row r="7" spans="1:27" ht="18.75" x14ac:dyDescent="0.3">
      <c r="A7" s="49" t="s">
        <v>101</v>
      </c>
      <c r="B7" s="49" t="s">
        <v>115</v>
      </c>
      <c r="C7" s="49"/>
      <c r="D7" s="49"/>
      <c r="E7" s="49" t="s">
        <v>116</v>
      </c>
      <c r="F7" s="49"/>
      <c r="G7" s="49"/>
      <c r="H7" s="49" t="s">
        <v>117</v>
      </c>
      <c r="I7" s="49"/>
      <c r="J7" s="49"/>
    </row>
    <row r="8" spans="1:27" ht="18.75" x14ac:dyDescent="0.3">
      <c r="A8" s="49"/>
      <c r="B8" s="52" t="s">
        <v>104</v>
      </c>
      <c r="C8" s="52" t="s">
        <v>105</v>
      </c>
      <c r="D8" s="51"/>
      <c r="E8" s="52" t="s">
        <v>104</v>
      </c>
      <c r="F8" s="52" t="s">
        <v>105</v>
      </c>
      <c r="G8" s="51"/>
      <c r="H8" s="52" t="s">
        <v>104</v>
      </c>
      <c r="I8" s="52" t="s">
        <v>105</v>
      </c>
      <c r="J8" s="49"/>
    </row>
    <row r="9" spans="1:27" ht="15.75" x14ac:dyDescent="0.25">
      <c r="A9" s="53" t="s">
        <v>102</v>
      </c>
      <c r="B9" s="53"/>
      <c r="C9" s="53"/>
      <c r="D9" s="1"/>
      <c r="E9" s="47"/>
      <c r="F9" s="47"/>
      <c r="G9" s="1"/>
      <c r="H9" s="53"/>
      <c r="I9" s="53"/>
      <c r="J9" s="1"/>
    </row>
    <row r="10" spans="1:27" ht="15.75" x14ac:dyDescent="0.25">
      <c r="A10" s="54" t="s">
        <v>118</v>
      </c>
      <c r="B10" s="53">
        <v>0</v>
      </c>
      <c r="C10" s="53"/>
      <c r="E10" s="53"/>
      <c r="F10" s="53"/>
      <c r="H10" s="53"/>
      <c r="I10" s="53">
        <v>0</v>
      </c>
    </row>
    <row r="11" spans="1:27" ht="15.75" x14ac:dyDescent="0.25">
      <c r="A11" s="53"/>
      <c r="B11" s="53"/>
      <c r="C11" s="53"/>
      <c r="E11" s="53"/>
      <c r="F11" s="53"/>
      <c r="H11" s="53"/>
      <c r="I11" s="53"/>
    </row>
    <row r="12" spans="1:27" ht="15.75" x14ac:dyDescent="0.25">
      <c r="A12" s="53"/>
      <c r="B12" s="53"/>
      <c r="C12" s="53"/>
      <c r="E12" s="53"/>
      <c r="F12" s="53"/>
      <c r="H12" s="53"/>
      <c r="I12" s="53"/>
    </row>
    <row r="13" spans="1:27" ht="15.75" x14ac:dyDescent="0.25">
      <c r="A13" s="53"/>
      <c r="B13" s="53"/>
      <c r="C13" s="53"/>
      <c r="E13" s="53"/>
      <c r="F13" s="53"/>
      <c r="H13" s="53"/>
      <c r="I13" s="53"/>
    </row>
    <row r="14" spans="1:27" ht="15.75" x14ac:dyDescent="0.25">
      <c r="A14" s="53"/>
      <c r="B14" s="53"/>
      <c r="C14" s="53"/>
      <c r="E14" s="53"/>
      <c r="F14" s="53"/>
      <c r="H14" s="53"/>
      <c r="I14" s="53"/>
    </row>
    <row r="15" spans="1:27" ht="15.75" x14ac:dyDescent="0.25">
      <c r="A15" s="52" t="s">
        <v>87</v>
      </c>
      <c r="B15" s="52">
        <f>SUM(B10:B14)</f>
        <v>0</v>
      </c>
      <c r="C15" s="52">
        <f>SUM(C10:C14)</f>
        <v>0</v>
      </c>
      <c r="D15" s="1"/>
      <c r="E15" s="52">
        <f>SUM(E10:E14)</f>
        <v>0</v>
      </c>
      <c r="F15" s="52">
        <f>SUM(F10:F14)</f>
        <v>0</v>
      </c>
      <c r="G15" s="1"/>
      <c r="H15" s="52">
        <f>SUM(H10:H14)</f>
        <v>0</v>
      </c>
      <c r="I15" s="52">
        <f>SUM(I10:I14)</f>
        <v>0</v>
      </c>
      <c r="J15" s="1"/>
    </row>
    <row r="16" spans="1:27" ht="15.75" x14ac:dyDescent="0.25">
      <c r="A16" s="50"/>
      <c r="B16" s="50"/>
      <c r="C16" s="50"/>
      <c r="E16" s="50"/>
      <c r="F16" s="50"/>
      <c r="H16" s="50"/>
      <c r="I16" s="50"/>
    </row>
    <row r="17" spans="1:10" ht="15.75" x14ac:dyDescent="0.25">
      <c r="A17" s="53" t="s">
        <v>103</v>
      </c>
      <c r="B17" s="53"/>
      <c r="C17" s="53"/>
      <c r="D17" s="1"/>
      <c r="E17" s="53"/>
      <c r="F17" s="53"/>
      <c r="G17" s="1"/>
      <c r="H17" s="53"/>
      <c r="I17" s="53"/>
      <c r="J17" s="1"/>
    </row>
    <row r="18" spans="1:10" ht="15.75" x14ac:dyDescent="0.25">
      <c r="A18" s="53"/>
      <c r="B18" s="53">
        <v>0</v>
      </c>
      <c r="C18" s="53">
        <v>0</v>
      </c>
      <c r="E18" s="53"/>
      <c r="F18" s="53"/>
      <c r="H18" s="53"/>
      <c r="I18" s="53"/>
    </row>
    <row r="19" spans="1:10" ht="15.75" x14ac:dyDescent="0.25">
      <c r="A19" s="53"/>
      <c r="B19" s="53"/>
      <c r="C19" s="53"/>
      <c r="E19" s="53"/>
      <c r="F19" s="53"/>
      <c r="H19" s="53"/>
      <c r="I19" s="53"/>
    </row>
    <row r="20" spans="1:10" ht="15.75" x14ac:dyDescent="0.25">
      <c r="A20" s="53"/>
      <c r="B20" s="53"/>
      <c r="C20" s="53"/>
      <c r="E20" s="53"/>
      <c r="F20" s="53"/>
      <c r="H20" s="53"/>
      <c r="I20" s="53"/>
    </row>
    <row r="21" spans="1:10" ht="15.75" x14ac:dyDescent="0.25">
      <c r="A21" s="53"/>
      <c r="B21" s="53"/>
      <c r="C21" s="53"/>
      <c r="E21" s="53"/>
      <c r="F21" s="53"/>
      <c r="H21" s="53"/>
      <c r="I21" s="53"/>
    </row>
    <row r="22" spans="1:10" ht="15.75" x14ac:dyDescent="0.25">
      <c r="A22" s="53"/>
      <c r="B22" s="53"/>
      <c r="C22" s="53"/>
      <c r="E22" s="53"/>
      <c r="F22" s="53"/>
      <c r="H22" s="53"/>
      <c r="I22" s="53"/>
    </row>
    <row r="23" spans="1:10" ht="15.75" x14ac:dyDescent="0.25">
      <c r="A23" s="52" t="s">
        <v>87</v>
      </c>
      <c r="B23" s="52">
        <f>SUM(B18:B22)</f>
        <v>0</v>
      </c>
      <c r="C23" s="52">
        <f>SUM(C18:C22)</f>
        <v>0</v>
      </c>
      <c r="E23" s="52">
        <f>SUM(E18:E22)</f>
        <v>0</v>
      </c>
      <c r="F23" s="52">
        <f>SUM(F18:F22)</f>
        <v>0</v>
      </c>
      <c r="H23" s="52">
        <f>SUM(H18:H22)</f>
        <v>0</v>
      </c>
      <c r="I23" s="52">
        <f>SUM(I18:I22)</f>
        <v>0</v>
      </c>
    </row>
    <row r="24" spans="1:10" ht="15.75" x14ac:dyDescent="0.25">
      <c r="A24" s="50"/>
      <c r="B24" s="50"/>
      <c r="C24" s="50"/>
      <c r="E24" s="50"/>
      <c r="F24" s="50"/>
      <c r="H24" s="50"/>
      <c r="I24" s="50"/>
    </row>
    <row r="25" spans="1:10" ht="15.75" x14ac:dyDescent="0.25">
      <c r="A25" s="53" t="s">
        <v>9</v>
      </c>
      <c r="B25" s="53"/>
      <c r="C25" s="53"/>
      <c r="E25" s="53"/>
      <c r="F25" s="53"/>
      <c r="H25" s="53"/>
      <c r="I25" s="53"/>
    </row>
    <row r="26" spans="1:10" ht="15.75" x14ac:dyDescent="0.25">
      <c r="A26" s="53"/>
      <c r="B26" s="53">
        <v>0</v>
      </c>
      <c r="C26" s="53">
        <v>0</v>
      </c>
      <c r="E26" s="53"/>
      <c r="F26" s="53"/>
      <c r="H26" s="53"/>
      <c r="I26" s="53"/>
    </row>
    <row r="27" spans="1:10" ht="15.75" x14ac:dyDescent="0.25">
      <c r="A27" s="53"/>
      <c r="B27" s="53"/>
      <c r="C27" s="53"/>
      <c r="E27" s="53"/>
      <c r="F27" s="53"/>
      <c r="H27" s="53"/>
      <c r="I27" s="53"/>
    </row>
    <row r="28" spans="1:10" ht="15.75" x14ac:dyDescent="0.25">
      <c r="A28" s="53"/>
      <c r="B28" s="53"/>
      <c r="C28" s="53"/>
      <c r="E28" s="53"/>
      <c r="F28" s="53"/>
      <c r="H28" s="53"/>
      <c r="I28" s="53"/>
    </row>
    <row r="29" spans="1:10" ht="15.75" x14ac:dyDescent="0.25">
      <c r="A29" s="53"/>
      <c r="B29" s="53"/>
      <c r="C29" s="53"/>
      <c r="E29" s="53"/>
      <c r="F29" s="53"/>
      <c r="H29" s="53"/>
      <c r="I29" s="53"/>
    </row>
    <row r="30" spans="1:10" ht="15.75" x14ac:dyDescent="0.25">
      <c r="A30" s="53"/>
      <c r="B30" s="53"/>
      <c r="C30" s="53"/>
      <c r="E30" s="53"/>
      <c r="F30" s="53"/>
      <c r="H30" s="53"/>
      <c r="I30" s="53"/>
    </row>
    <row r="31" spans="1:10" ht="15.75" x14ac:dyDescent="0.25">
      <c r="A31" s="52" t="s">
        <v>87</v>
      </c>
      <c r="B31" s="52">
        <f>SUM(B26:B30)</f>
        <v>0</v>
      </c>
      <c r="C31" s="52">
        <f>SUM(C26:C30)</f>
        <v>0</v>
      </c>
      <c r="E31" s="52">
        <f>SUM(E26:E30)</f>
        <v>0</v>
      </c>
      <c r="F31" s="52">
        <f>SUM(F26:F30)</f>
        <v>0</v>
      </c>
      <c r="H31" s="52">
        <f>SUM(H26:H30)</f>
        <v>0</v>
      </c>
      <c r="I31" s="52">
        <f>SUM(I26:I30)</f>
        <v>0</v>
      </c>
    </row>
    <row r="32" spans="1:10" ht="15.75" x14ac:dyDescent="0.25">
      <c r="A32" s="50"/>
      <c r="B32" s="50"/>
      <c r="C32" s="50"/>
      <c r="E32" s="50"/>
      <c r="F32" s="50"/>
      <c r="H32" s="50"/>
      <c r="I32" s="50"/>
    </row>
    <row r="33" spans="1:9" ht="15.75" x14ac:dyDescent="0.25">
      <c r="A33" s="53" t="s">
        <v>106</v>
      </c>
      <c r="B33" s="53"/>
      <c r="C33" s="53"/>
      <c r="E33" s="53"/>
      <c r="F33" s="53"/>
      <c r="H33" s="53"/>
      <c r="I33" s="53"/>
    </row>
    <row r="34" spans="1:9" ht="15.75" x14ac:dyDescent="0.25">
      <c r="A34" s="53"/>
      <c r="B34" s="53">
        <v>0</v>
      </c>
      <c r="C34" s="53">
        <v>0</v>
      </c>
      <c r="E34" s="53"/>
      <c r="F34" s="53"/>
      <c r="H34" s="53"/>
      <c r="I34" s="53"/>
    </row>
    <row r="35" spans="1:9" ht="15.75" x14ac:dyDescent="0.25">
      <c r="A35" s="53"/>
      <c r="B35" s="53"/>
      <c r="C35" s="53"/>
      <c r="E35" s="53"/>
      <c r="F35" s="53"/>
      <c r="H35" s="53"/>
      <c r="I35" s="53"/>
    </row>
    <row r="36" spans="1:9" ht="15.75" x14ac:dyDescent="0.25">
      <c r="A36" s="53"/>
      <c r="B36" s="53"/>
      <c r="C36" s="53"/>
      <c r="E36" s="53"/>
      <c r="F36" s="53"/>
      <c r="H36" s="53"/>
      <c r="I36" s="53"/>
    </row>
    <row r="37" spans="1:9" ht="15.75" x14ac:dyDescent="0.25">
      <c r="A37" s="53"/>
      <c r="B37" s="53"/>
      <c r="C37" s="53"/>
      <c r="E37" s="53"/>
      <c r="F37" s="53"/>
      <c r="H37" s="53"/>
      <c r="I37" s="53"/>
    </row>
    <row r="38" spans="1:9" ht="15.75" x14ac:dyDescent="0.25">
      <c r="A38" s="53"/>
      <c r="B38" s="53"/>
      <c r="C38" s="53"/>
      <c r="E38" s="53"/>
      <c r="F38" s="53"/>
      <c r="H38" s="53"/>
      <c r="I38" s="53"/>
    </row>
    <row r="39" spans="1:9" ht="15.75" x14ac:dyDescent="0.25">
      <c r="A39" s="52" t="s">
        <v>87</v>
      </c>
      <c r="B39" s="52">
        <f>SUM(B34:B38)</f>
        <v>0</v>
      </c>
      <c r="C39" s="52">
        <f>SUM(C34:C38)</f>
        <v>0</v>
      </c>
      <c r="E39" s="52">
        <f>SUM(E34:E38)</f>
        <v>0</v>
      </c>
      <c r="F39" s="52">
        <f>SUM(F34:F38)</f>
        <v>0</v>
      </c>
      <c r="H39" s="52">
        <f>SUM(H34:H38)</f>
        <v>0</v>
      </c>
      <c r="I39" s="52">
        <f>SUM(I34:I38)</f>
        <v>0</v>
      </c>
    </row>
    <row r="40" spans="1:9" ht="15.75" x14ac:dyDescent="0.25">
      <c r="A40" s="50"/>
      <c r="B40" s="50"/>
      <c r="C40" s="50"/>
      <c r="E40" s="50"/>
      <c r="F40" s="50"/>
      <c r="H40" s="50"/>
      <c r="I40" s="50"/>
    </row>
    <row r="41" spans="1:9" ht="15.75" x14ac:dyDescent="0.25">
      <c r="A41" s="53" t="s">
        <v>107</v>
      </c>
      <c r="B41" s="53"/>
      <c r="C41" s="53"/>
      <c r="E41" s="53"/>
      <c r="F41" s="53"/>
      <c r="H41" s="53"/>
      <c r="I41" s="53"/>
    </row>
    <row r="42" spans="1:9" ht="15.75" x14ac:dyDescent="0.25">
      <c r="A42" s="53"/>
      <c r="B42" s="53">
        <v>0</v>
      </c>
      <c r="C42" s="53">
        <v>0</v>
      </c>
      <c r="E42" s="53"/>
      <c r="F42" s="53"/>
      <c r="H42" s="53"/>
      <c r="I42" s="53"/>
    </row>
    <row r="43" spans="1:9" ht="15.75" x14ac:dyDescent="0.25">
      <c r="A43" s="53"/>
      <c r="B43" s="53"/>
      <c r="C43" s="53"/>
      <c r="E43" s="53"/>
      <c r="F43" s="53"/>
      <c r="H43" s="53"/>
      <c r="I43" s="53"/>
    </row>
    <row r="44" spans="1:9" ht="15.75" x14ac:dyDescent="0.25">
      <c r="A44" s="53"/>
      <c r="B44" s="53"/>
      <c r="C44" s="53"/>
      <c r="E44" s="53"/>
      <c r="F44" s="53"/>
      <c r="H44" s="53"/>
      <c r="I44" s="53"/>
    </row>
    <row r="45" spans="1:9" ht="15.75" x14ac:dyDescent="0.25">
      <c r="A45" s="53"/>
      <c r="B45" s="53"/>
      <c r="C45" s="53"/>
      <c r="E45" s="53"/>
      <c r="F45" s="53"/>
      <c r="H45" s="53"/>
      <c r="I45" s="53"/>
    </row>
    <row r="46" spans="1:9" ht="15.75" x14ac:dyDescent="0.25">
      <c r="A46" s="53"/>
      <c r="B46" s="53"/>
      <c r="C46" s="53"/>
      <c r="E46" s="53"/>
      <c r="F46" s="53"/>
      <c r="H46" s="53"/>
      <c r="I46" s="53"/>
    </row>
    <row r="47" spans="1:9" ht="15.75" x14ac:dyDescent="0.25">
      <c r="A47" s="52" t="s">
        <v>87</v>
      </c>
      <c r="B47" s="52">
        <f>SUM(B42:B46)</f>
        <v>0</v>
      </c>
      <c r="C47" s="52">
        <f>SUM(C42:C46)</f>
        <v>0</v>
      </c>
      <c r="E47" s="52">
        <f>SUM(E42:E46)</f>
        <v>0</v>
      </c>
      <c r="F47" s="52">
        <f>SUM(F42:F46)</f>
        <v>0</v>
      </c>
      <c r="H47" s="52">
        <f>SUM(H42:H46)</f>
        <v>0</v>
      </c>
      <c r="I47" s="52">
        <f>SUM(I42:I46)</f>
        <v>0</v>
      </c>
    </row>
    <row r="48" spans="1:9" ht="15.75" x14ac:dyDescent="0.25">
      <c r="A48" s="50"/>
      <c r="B48" s="50"/>
      <c r="C48" s="50"/>
      <c r="E48" s="50"/>
      <c r="F48" s="50"/>
      <c r="H48" s="50"/>
      <c r="I48" s="50"/>
    </row>
    <row r="49" spans="1:9" ht="15.75" x14ac:dyDescent="0.25">
      <c r="A49" s="53" t="s">
        <v>108</v>
      </c>
      <c r="B49" s="53"/>
      <c r="C49" s="53"/>
      <c r="E49" s="53"/>
      <c r="F49" s="53"/>
      <c r="H49" s="53"/>
      <c r="I49" s="53"/>
    </row>
    <row r="50" spans="1:9" ht="15.75" x14ac:dyDescent="0.25">
      <c r="A50" s="53"/>
      <c r="B50" s="53">
        <v>0</v>
      </c>
      <c r="C50" s="53">
        <v>0</v>
      </c>
      <c r="E50" s="53"/>
      <c r="F50" s="53"/>
      <c r="H50" s="53"/>
      <c r="I50" s="53"/>
    </row>
    <row r="51" spans="1:9" ht="15.75" x14ac:dyDescent="0.25">
      <c r="A51" s="53"/>
      <c r="B51" s="53"/>
      <c r="C51" s="53"/>
      <c r="E51" s="53"/>
      <c r="F51" s="53"/>
      <c r="H51" s="53"/>
      <c r="I51" s="53"/>
    </row>
    <row r="52" spans="1:9" ht="15.75" x14ac:dyDescent="0.25">
      <c r="A52" s="53"/>
      <c r="B52" s="53">
        <v>0</v>
      </c>
      <c r="C52" s="53"/>
      <c r="E52" s="53"/>
      <c r="F52" s="53"/>
      <c r="H52" s="53"/>
      <c r="I52" s="53"/>
    </row>
    <row r="53" spans="1:9" ht="15.75" x14ac:dyDescent="0.25">
      <c r="A53" s="53"/>
      <c r="B53" s="53">
        <v>0</v>
      </c>
      <c r="C53" s="53"/>
      <c r="E53" s="53"/>
      <c r="F53" s="53"/>
      <c r="H53" s="53"/>
      <c r="I53" s="53"/>
    </row>
    <row r="54" spans="1:9" ht="15.75" x14ac:dyDescent="0.25">
      <c r="A54" s="53"/>
      <c r="B54" s="53"/>
      <c r="C54" s="53"/>
      <c r="E54" s="53"/>
      <c r="F54" s="53"/>
      <c r="H54" s="53"/>
      <c r="I54" s="53"/>
    </row>
    <row r="55" spans="1:9" ht="15.75" x14ac:dyDescent="0.25">
      <c r="A55" s="52" t="s">
        <v>87</v>
      </c>
      <c r="B55" s="52">
        <f>SUM(B50:B54)</f>
        <v>0</v>
      </c>
      <c r="C55" s="52">
        <f>SUM(C50:C54)</f>
        <v>0</v>
      </c>
      <c r="E55" s="52">
        <f>SUM(E50:E54)</f>
        <v>0</v>
      </c>
      <c r="F55" s="52">
        <f>SUM(F50:F54)</f>
        <v>0</v>
      </c>
      <c r="H55" s="52">
        <f>SUM(H50:H54)</f>
        <v>0</v>
      </c>
      <c r="I55" s="52">
        <f>SUM(I50:I54)</f>
        <v>0</v>
      </c>
    </row>
    <row r="56" spans="1:9" ht="15.75" x14ac:dyDescent="0.25">
      <c r="A56" s="50"/>
      <c r="B56" s="50"/>
      <c r="C56" s="50"/>
      <c r="E56" s="50"/>
      <c r="F56" s="50"/>
      <c r="H56" s="50"/>
      <c r="I56" s="50"/>
    </row>
    <row r="57" spans="1:9" ht="15.75" x14ac:dyDescent="0.25">
      <c r="A57" s="53" t="s">
        <v>109</v>
      </c>
      <c r="B57" s="53"/>
      <c r="C57" s="53"/>
      <c r="E57" s="53"/>
      <c r="F57" s="53"/>
      <c r="H57" s="53"/>
      <c r="I57" s="53"/>
    </row>
    <row r="58" spans="1:9" ht="15.75" x14ac:dyDescent="0.25">
      <c r="A58" s="53"/>
      <c r="B58" s="53">
        <v>0</v>
      </c>
      <c r="C58" s="53">
        <v>0</v>
      </c>
      <c r="E58" s="53"/>
      <c r="F58" s="53"/>
      <c r="H58" s="53"/>
      <c r="I58" s="53"/>
    </row>
    <row r="59" spans="1:9" ht="15.75" x14ac:dyDescent="0.25">
      <c r="A59" s="53"/>
      <c r="B59" s="53"/>
      <c r="C59" s="53"/>
      <c r="E59" s="53"/>
      <c r="F59" s="53"/>
      <c r="H59" s="53"/>
      <c r="I59" s="53"/>
    </row>
    <row r="60" spans="1:9" ht="15.75" x14ac:dyDescent="0.25">
      <c r="A60" s="53"/>
      <c r="B60" s="53"/>
      <c r="C60" s="53"/>
      <c r="E60" s="53"/>
      <c r="F60" s="53"/>
      <c r="H60" s="53"/>
      <c r="I60" s="53"/>
    </row>
    <row r="61" spans="1:9" ht="15.75" x14ac:dyDescent="0.25">
      <c r="A61" s="53"/>
      <c r="B61" s="53"/>
      <c r="C61" s="53"/>
      <c r="E61" s="53"/>
      <c r="F61" s="53"/>
      <c r="H61" s="53"/>
      <c r="I61" s="53"/>
    </row>
    <row r="62" spans="1:9" ht="15.75" x14ac:dyDescent="0.25">
      <c r="A62" s="53"/>
      <c r="B62" s="53"/>
      <c r="C62" s="53"/>
      <c r="E62" s="53"/>
      <c r="F62" s="53"/>
      <c r="H62" s="53"/>
      <c r="I62" s="53"/>
    </row>
    <row r="63" spans="1:9" ht="15.75" x14ac:dyDescent="0.25">
      <c r="A63" s="52" t="s">
        <v>87</v>
      </c>
      <c r="B63" s="52">
        <f>SUM(B58:B62)</f>
        <v>0</v>
      </c>
      <c r="C63" s="52">
        <f>SUM(C58:C62)</f>
        <v>0</v>
      </c>
      <c r="E63" s="52">
        <f>SUM(E58:E62)</f>
        <v>0</v>
      </c>
      <c r="F63" s="52">
        <f>SUM(F58:F62)</f>
        <v>0</v>
      </c>
      <c r="H63" s="52">
        <f>SUM(H58:H62)</f>
        <v>0</v>
      </c>
      <c r="I63" s="52">
        <f>SUM(I58:I62)</f>
        <v>0</v>
      </c>
    </row>
    <row r="64" spans="1:9" ht="15.75" x14ac:dyDescent="0.25">
      <c r="A64" s="50"/>
      <c r="B64" s="50"/>
      <c r="C64" s="50"/>
      <c r="E64" s="50"/>
      <c r="F64" s="50"/>
      <c r="H64" s="50"/>
      <c r="I64" s="50"/>
    </row>
    <row r="65" spans="1:9" ht="15.75" x14ac:dyDescent="0.25">
      <c r="A65" s="53" t="s">
        <v>110</v>
      </c>
      <c r="B65" s="53"/>
      <c r="C65" s="53"/>
      <c r="E65" s="53"/>
      <c r="F65" s="53"/>
      <c r="H65" s="53"/>
      <c r="I65" s="53"/>
    </row>
    <row r="66" spans="1:9" ht="15.75" x14ac:dyDescent="0.25">
      <c r="A66" s="53"/>
      <c r="B66" s="53">
        <v>0</v>
      </c>
      <c r="C66" s="53">
        <v>0</v>
      </c>
      <c r="E66" s="53"/>
      <c r="F66" s="53"/>
      <c r="H66" s="53"/>
      <c r="I66" s="53"/>
    </row>
    <row r="67" spans="1:9" ht="15.75" x14ac:dyDescent="0.25">
      <c r="A67" s="53"/>
      <c r="B67" s="53"/>
      <c r="C67" s="53"/>
      <c r="E67" s="53"/>
      <c r="F67" s="53"/>
      <c r="H67" s="53"/>
      <c r="I67" s="53"/>
    </row>
    <row r="68" spans="1:9" ht="15.75" x14ac:dyDescent="0.25">
      <c r="A68" s="53"/>
      <c r="B68" s="53"/>
      <c r="C68" s="53"/>
      <c r="E68" s="53"/>
      <c r="F68" s="53"/>
      <c r="H68" s="53"/>
      <c r="I68" s="53"/>
    </row>
    <row r="69" spans="1:9" ht="15.75" x14ac:dyDescent="0.25">
      <c r="A69" s="53"/>
      <c r="B69" s="53"/>
      <c r="C69" s="53"/>
      <c r="E69" s="53"/>
      <c r="F69" s="53"/>
      <c r="H69" s="53"/>
      <c r="I69" s="53"/>
    </row>
    <row r="70" spans="1:9" ht="15.75" x14ac:dyDescent="0.25">
      <c r="A70" s="53"/>
      <c r="B70" s="53"/>
      <c r="C70" s="53"/>
      <c r="E70" s="53"/>
      <c r="F70" s="53"/>
      <c r="H70" s="53"/>
      <c r="I70" s="53"/>
    </row>
    <row r="71" spans="1:9" ht="15.75" x14ac:dyDescent="0.25">
      <c r="A71" s="52" t="s">
        <v>87</v>
      </c>
      <c r="B71" s="52">
        <f>SUM(B66:B70)</f>
        <v>0</v>
      </c>
      <c r="C71" s="52">
        <f>SUM(C66:C70)</f>
        <v>0</v>
      </c>
      <c r="E71" s="52">
        <f>SUM(E66:E70)</f>
        <v>0</v>
      </c>
      <c r="F71" s="52">
        <f>SUM(F66:F70)</f>
        <v>0</v>
      </c>
      <c r="H71" s="52">
        <f>SUM(H66:H70)</f>
        <v>0</v>
      </c>
      <c r="I71" s="52">
        <f>SUM(I66:I70)</f>
        <v>0</v>
      </c>
    </row>
    <row r="72" spans="1:9" ht="15.75" x14ac:dyDescent="0.25">
      <c r="A72" s="50"/>
      <c r="B72" s="50"/>
      <c r="C72" s="50"/>
      <c r="E72" s="50"/>
      <c r="F72" s="50"/>
      <c r="H72" s="50"/>
      <c r="I72" s="50"/>
    </row>
    <row r="73" spans="1:9" ht="15.75" x14ac:dyDescent="0.25">
      <c r="A73" s="53" t="s">
        <v>111</v>
      </c>
      <c r="B73" s="53"/>
      <c r="C73" s="53"/>
      <c r="E73" s="53"/>
      <c r="F73" s="53"/>
      <c r="H73" s="53"/>
      <c r="I73" s="53"/>
    </row>
    <row r="74" spans="1:9" ht="15.75" x14ac:dyDescent="0.25">
      <c r="A74" s="53"/>
      <c r="B74" s="53">
        <v>0</v>
      </c>
      <c r="C74" s="53">
        <v>0</v>
      </c>
      <c r="E74" s="53"/>
      <c r="F74" s="53"/>
      <c r="H74" s="53"/>
      <c r="I74" s="53"/>
    </row>
    <row r="75" spans="1:9" ht="15.75" x14ac:dyDescent="0.25">
      <c r="A75" s="53"/>
      <c r="B75" s="53"/>
      <c r="C75" s="53"/>
      <c r="E75" s="53"/>
      <c r="F75" s="53"/>
      <c r="H75" s="53"/>
      <c r="I75" s="53"/>
    </row>
    <row r="76" spans="1:9" ht="15.75" x14ac:dyDescent="0.25">
      <c r="A76" s="53"/>
      <c r="B76" s="53"/>
      <c r="C76" s="53"/>
      <c r="E76" s="53"/>
      <c r="F76" s="53"/>
      <c r="H76" s="53"/>
      <c r="I76" s="53"/>
    </row>
    <row r="77" spans="1:9" ht="15.75" x14ac:dyDescent="0.25">
      <c r="A77" s="53"/>
      <c r="B77" s="53"/>
      <c r="C77" s="53"/>
      <c r="E77" s="53"/>
      <c r="F77" s="53"/>
      <c r="H77" s="53"/>
      <c r="I77" s="53"/>
    </row>
    <row r="78" spans="1:9" ht="15.75" x14ac:dyDescent="0.25">
      <c r="A78" s="53"/>
      <c r="B78" s="53"/>
      <c r="C78" s="53"/>
      <c r="E78" s="53"/>
      <c r="F78" s="53"/>
      <c r="H78" s="53"/>
      <c r="I78" s="53"/>
    </row>
    <row r="79" spans="1:9" ht="15.75" x14ac:dyDescent="0.25">
      <c r="A79" s="52" t="s">
        <v>87</v>
      </c>
      <c r="B79" s="52">
        <f>SUM(B74:B78)</f>
        <v>0</v>
      </c>
      <c r="C79" s="52">
        <f>SUM(C74:C78)</f>
        <v>0</v>
      </c>
      <c r="E79" s="52">
        <f>SUM(E74:E78)</f>
        <v>0</v>
      </c>
      <c r="F79" s="52">
        <f>SUM(F74:F78)</f>
        <v>0</v>
      </c>
      <c r="H79" s="52">
        <f>SUM(H74:H78)</f>
        <v>0</v>
      </c>
      <c r="I79" s="52">
        <f>SUM(I74:I78)</f>
        <v>0</v>
      </c>
    </row>
    <row r="80" spans="1:9" ht="15.75" x14ac:dyDescent="0.25">
      <c r="A80" s="50"/>
      <c r="B80" s="50"/>
      <c r="C80" s="50"/>
      <c r="E80" s="50"/>
      <c r="F80" s="50"/>
      <c r="H80" s="50"/>
      <c r="I80" s="50"/>
    </row>
    <row r="81" spans="1:9" ht="15.75" x14ac:dyDescent="0.25">
      <c r="A81" s="53" t="s">
        <v>112</v>
      </c>
      <c r="B81" s="53"/>
      <c r="C81" s="53"/>
      <c r="E81" s="53"/>
      <c r="F81" s="53"/>
      <c r="H81" s="53"/>
      <c r="I81" s="53"/>
    </row>
    <row r="82" spans="1:9" ht="15.75" x14ac:dyDescent="0.25">
      <c r="A82" s="53"/>
      <c r="B82" s="53">
        <v>0</v>
      </c>
      <c r="C82" s="53">
        <v>0</v>
      </c>
      <c r="E82" s="53"/>
      <c r="F82" s="53"/>
      <c r="H82" s="53"/>
      <c r="I82" s="53"/>
    </row>
    <row r="83" spans="1:9" ht="15.75" x14ac:dyDescent="0.25">
      <c r="A83" s="53"/>
      <c r="B83" s="53"/>
      <c r="C83" s="53"/>
      <c r="E83" s="53"/>
      <c r="F83" s="53"/>
      <c r="H83" s="53"/>
      <c r="I83" s="53"/>
    </row>
    <row r="84" spans="1:9" ht="15.75" x14ac:dyDescent="0.25">
      <c r="A84" s="53"/>
      <c r="B84" s="53"/>
      <c r="C84" s="53"/>
      <c r="E84" s="53"/>
      <c r="F84" s="53"/>
      <c r="H84" s="53"/>
      <c r="I84" s="53"/>
    </row>
    <row r="85" spans="1:9" ht="15.75" x14ac:dyDescent="0.25">
      <c r="A85" s="53"/>
      <c r="B85" s="53"/>
      <c r="C85" s="53"/>
      <c r="E85" s="53"/>
      <c r="F85" s="53"/>
      <c r="H85" s="53"/>
      <c r="I85" s="53"/>
    </row>
    <row r="86" spans="1:9" ht="15.75" x14ac:dyDescent="0.25">
      <c r="A86" s="53"/>
      <c r="B86" s="53"/>
      <c r="C86" s="53"/>
      <c r="E86" s="53"/>
      <c r="F86" s="53"/>
      <c r="H86" s="53"/>
      <c r="I86" s="53"/>
    </row>
    <row r="87" spans="1:9" ht="15.75" x14ac:dyDescent="0.25">
      <c r="A87" s="52" t="s">
        <v>87</v>
      </c>
      <c r="B87" s="52">
        <f>SUM(B82:B86)</f>
        <v>0</v>
      </c>
      <c r="C87" s="52">
        <f>SUM(C82:C86)</f>
        <v>0</v>
      </c>
      <c r="E87" s="52">
        <f>SUM(E82:E86)</f>
        <v>0</v>
      </c>
      <c r="F87" s="52">
        <f>SUM(F82:F86)</f>
        <v>0</v>
      </c>
      <c r="H87" s="52">
        <f>SUM(H82:H86)</f>
        <v>0</v>
      </c>
      <c r="I87" s="52">
        <f>SUM(I82:I86)</f>
        <v>0</v>
      </c>
    </row>
    <row r="88" spans="1:9" ht="15.75" x14ac:dyDescent="0.25">
      <c r="A88" s="50"/>
      <c r="B88" s="50"/>
      <c r="C88" s="50"/>
      <c r="E88" s="50"/>
      <c r="F88" s="50"/>
      <c r="H88" s="50"/>
      <c r="I88" s="50"/>
    </row>
    <row r="89" spans="1:9" ht="15.75" x14ac:dyDescent="0.25">
      <c r="A89" s="53" t="s">
        <v>113</v>
      </c>
      <c r="B89" s="53"/>
      <c r="C89" s="53"/>
      <c r="E89" s="53"/>
      <c r="F89" s="53"/>
      <c r="H89" s="53"/>
      <c r="I89" s="53"/>
    </row>
    <row r="90" spans="1:9" ht="15.75" x14ac:dyDescent="0.25">
      <c r="A90" s="53"/>
      <c r="B90" s="53"/>
      <c r="C90" s="53">
        <v>0</v>
      </c>
      <c r="E90" s="53"/>
      <c r="F90" s="53"/>
      <c r="H90" s="53"/>
      <c r="I90" s="53"/>
    </row>
    <row r="91" spans="1:9" ht="15.75" x14ac:dyDescent="0.25">
      <c r="A91" s="53"/>
      <c r="B91" s="53"/>
      <c r="C91" s="53"/>
      <c r="E91" s="53"/>
      <c r="F91" s="53"/>
      <c r="H91" s="53"/>
      <c r="I91" s="53"/>
    </row>
    <row r="92" spans="1:9" ht="15.75" x14ac:dyDescent="0.25">
      <c r="A92" s="53"/>
      <c r="B92" s="53"/>
      <c r="C92" s="53"/>
      <c r="E92" s="53"/>
      <c r="F92" s="53"/>
      <c r="H92" s="53"/>
      <c r="I92" s="53"/>
    </row>
    <row r="93" spans="1:9" ht="15.75" x14ac:dyDescent="0.25">
      <c r="A93" s="53"/>
      <c r="B93" s="53"/>
      <c r="C93" s="53"/>
      <c r="E93" s="53"/>
      <c r="F93" s="53"/>
      <c r="H93" s="53"/>
      <c r="I93" s="53"/>
    </row>
    <row r="94" spans="1:9" ht="15.75" x14ac:dyDescent="0.25">
      <c r="A94" s="53"/>
      <c r="B94" s="53"/>
      <c r="C94" s="53"/>
      <c r="E94" s="53"/>
      <c r="F94" s="53"/>
      <c r="H94" s="53"/>
      <c r="I94" s="53"/>
    </row>
    <row r="95" spans="1:9" ht="15.75" x14ac:dyDescent="0.25">
      <c r="A95" s="52" t="s">
        <v>87</v>
      </c>
      <c r="B95" s="52">
        <f>SUM(B90:B94)</f>
        <v>0</v>
      </c>
      <c r="C95" s="52">
        <f>SUM(C90:C94)</f>
        <v>0</v>
      </c>
      <c r="E95" s="52">
        <f>SUM(E90:E94)</f>
        <v>0</v>
      </c>
      <c r="F95" s="52">
        <f>SUM(F90:F94)</f>
        <v>0</v>
      </c>
      <c r="H95" s="52">
        <f>SUM(H90:H94)</f>
        <v>0</v>
      </c>
      <c r="I95" s="52">
        <f>SUM(I90:I94)</f>
        <v>0</v>
      </c>
    </row>
    <row r="96" spans="1:9" ht="15.75" x14ac:dyDescent="0.25">
      <c r="A96" s="50"/>
      <c r="B96" s="50"/>
      <c r="C96" s="50"/>
      <c r="E96" s="50"/>
      <c r="F96" s="50"/>
      <c r="H96" s="50"/>
      <c r="I96" s="50"/>
    </row>
    <row r="97" spans="1:9" ht="15.75" x14ac:dyDescent="0.25">
      <c r="A97" s="53" t="s">
        <v>114</v>
      </c>
      <c r="B97" s="53"/>
      <c r="C97" s="53"/>
      <c r="E97" s="53"/>
      <c r="F97" s="53"/>
      <c r="H97" s="53"/>
      <c r="I97" s="53"/>
    </row>
    <row r="98" spans="1:9" ht="15.75" x14ac:dyDescent="0.25">
      <c r="A98" s="53"/>
      <c r="B98" s="53">
        <v>0</v>
      </c>
      <c r="C98" s="53">
        <v>0</v>
      </c>
      <c r="E98" s="53"/>
      <c r="F98" s="53"/>
      <c r="H98" s="53"/>
      <c r="I98" s="53"/>
    </row>
    <row r="99" spans="1:9" ht="15.75" x14ac:dyDescent="0.25">
      <c r="A99" s="53"/>
      <c r="B99" s="53"/>
      <c r="C99" s="53"/>
      <c r="E99" s="53"/>
      <c r="F99" s="53"/>
      <c r="H99" s="53"/>
      <c r="I99" s="53"/>
    </row>
    <row r="100" spans="1:9" ht="15.75" x14ac:dyDescent="0.25">
      <c r="A100" s="53"/>
      <c r="B100" s="53"/>
      <c r="C100" s="53"/>
      <c r="E100" s="53"/>
      <c r="F100" s="53"/>
      <c r="H100" s="53"/>
      <c r="I100" s="53"/>
    </row>
    <row r="101" spans="1:9" ht="15.75" x14ac:dyDescent="0.25">
      <c r="A101" s="53"/>
      <c r="B101" s="53"/>
      <c r="C101" s="53"/>
      <c r="E101" s="53"/>
      <c r="F101" s="53"/>
      <c r="H101" s="53"/>
      <c r="I101" s="53"/>
    </row>
    <row r="102" spans="1:9" ht="15.75" x14ac:dyDescent="0.25">
      <c r="A102" s="53"/>
      <c r="B102" s="53"/>
      <c r="C102" s="53"/>
      <c r="E102" s="53"/>
      <c r="F102" s="53"/>
      <c r="H102" s="53"/>
      <c r="I102" s="53"/>
    </row>
    <row r="103" spans="1:9" ht="15.75" x14ac:dyDescent="0.25">
      <c r="A103" s="52" t="s">
        <v>87</v>
      </c>
      <c r="B103" s="52">
        <f>SUM(B98:B102)</f>
        <v>0</v>
      </c>
      <c r="C103" s="52">
        <f>SUM(C98:C102)</f>
        <v>0</v>
      </c>
      <c r="E103" s="52">
        <f>SUM(E98:E102)</f>
        <v>0</v>
      </c>
      <c r="F103" s="52">
        <f>SUM(F98:F102)</f>
        <v>0</v>
      </c>
      <c r="H103" s="52">
        <f>SUM(H98:H102)</f>
        <v>0</v>
      </c>
      <c r="I103" s="52">
        <f>SUM(I98:I102)</f>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3"/>
  <sheetViews>
    <sheetView workbookViewId="0">
      <selection activeCell="A2" sqref="A2:AH2"/>
    </sheetView>
  </sheetViews>
  <sheetFormatPr defaultRowHeight="15" x14ac:dyDescent="0.25"/>
  <cols>
    <col min="1" max="1" width="16.7109375" customWidth="1"/>
    <col min="2" max="2" width="14.42578125" customWidth="1"/>
    <col min="3" max="3" width="12.7109375" customWidth="1"/>
    <col min="5" max="5" width="14" customWidth="1"/>
    <col min="6" max="6" width="11.5703125" customWidth="1"/>
    <col min="8" max="8" width="14.42578125" customWidth="1"/>
    <col min="9" max="9" width="13" customWidth="1"/>
  </cols>
  <sheetData>
    <row r="1" spans="1:27" ht="21" x14ac:dyDescent="0.35">
      <c r="A1" s="48" t="s">
        <v>100</v>
      </c>
      <c r="B1" s="1"/>
      <c r="C1" s="1"/>
      <c r="D1" s="1"/>
      <c r="E1" s="1"/>
      <c r="F1" s="1"/>
      <c r="G1" s="1"/>
      <c r="H1" s="1"/>
      <c r="I1" s="1"/>
      <c r="J1" s="1"/>
    </row>
    <row r="2" spans="1:27" ht="15.75" x14ac:dyDescent="0.25">
      <c r="A2" s="89" t="s">
        <v>195</v>
      </c>
      <c r="B2" s="89"/>
      <c r="C2" s="89"/>
      <c r="D2" s="89"/>
      <c r="E2" s="89"/>
      <c r="F2" s="89"/>
      <c r="G2" s="89"/>
      <c r="H2" s="89"/>
      <c r="I2" s="89"/>
      <c r="J2" s="89"/>
      <c r="K2" s="89"/>
      <c r="L2" s="89"/>
      <c r="M2" s="89"/>
      <c r="N2" s="89"/>
      <c r="O2" s="89"/>
      <c r="P2" s="89"/>
      <c r="Q2" s="89"/>
      <c r="R2" s="89"/>
      <c r="S2" s="89"/>
      <c r="T2" s="89"/>
      <c r="U2" s="89"/>
      <c r="V2" s="89"/>
      <c r="W2" s="89"/>
      <c r="X2" s="89"/>
      <c r="Y2" s="89"/>
      <c r="Z2" s="89"/>
      <c r="AA2" s="89"/>
    </row>
    <row r="3" spans="1:27" ht="15.75" x14ac:dyDescent="0.25">
      <c r="A3" s="89" t="s">
        <v>192</v>
      </c>
      <c r="B3" s="89"/>
      <c r="C3" s="89"/>
      <c r="D3" s="89"/>
      <c r="E3" s="89"/>
      <c r="F3" s="89"/>
      <c r="G3" s="89"/>
      <c r="H3" s="89"/>
      <c r="I3" s="89"/>
      <c r="J3" s="89"/>
      <c r="K3" s="89"/>
      <c r="L3" s="89"/>
      <c r="M3" s="89"/>
      <c r="N3" s="89"/>
      <c r="O3" s="89"/>
      <c r="P3" s="89"/>
      <c r="Q3" s="89"/>
      <c r="R3" s="89"/>
      <c r="S3" s="89"/>
      <c r="T3" s="89"/>
      <c r="U3" s="89"/>
      <c r="V3" s="89"/>
      <c r="W3" s="89"/>
      <c r="X3" s="89"/>
      <c r="Y3" s="89"/>
      <c r="Z3" s="89"/>
      <c r="AA3" s="89"/>
    </row>
    <row r="4" spans="1:27" ht="15.75" x14ac:dyDescent="0.25">
      <c r="A4" s="89" t="s">
        <v>193</v>
      </c>
      <c r="B4" s="89"/>
      <c r="C4" s="89"/>
      <c r="D4" s="89"/>
      <c r="E4" s="89"/>
      <c r="F4" s="89"/>
      <c r="G4" s="89"/>
      <c r="H4" s="89"/>
      <c r="I4" s="89"/>
      <c r="J4" s="89"/>
      <c r="K4" s="89"/>
      <c r="L4" s="89"/>
      <c r="M4" s="89"/>
      <c r="N4" s="89"/>
      <c r="O4" s="89"/>
      <c r="P4" s="89"/>
      <c r="Q4" s="89"/>
      <c r="R4" s="89"/>
      <c r="S4" s="89"/>
      <c r="T4" s="89"/>
      <c r="U4" s="89"/>
      <c r="V4" s="89"/>
      <c r="W4" s="89"/>
      <c r="X4" s="89"/>
      <c r="Y4" s="89"/>
      <c r="Z4" s="89"/>
      <c r="AA4" s="89"/>
    </row>
    <row r="5" spans="1:27" ht="15.75" x14ac:dyDescent="0.25">
      <c r="A5" s="89" t="s">
        <v>194</v>
      </c>
      <c r="B5" s="89"/>
      <c r="C5" s="89"/>
      <c r="D5" s="89"/>
      <c r="E5" s="89"/>
      <c r="F5" s="89"/>
      <c r="G5" s="89"/>
      <c r="H5" s="89"/>
      <c r="I5" s="89"/>
      <c r="J5" s="89"/>
      <c r="K5" s="89"/>
      <c r="L5" s="89"/>
      <c r="M5" s="89"/>
      <c r="N5" s="89"/>
      <c r="O5" s="89"/>
      <c r="P5" s="89"/>
      <c r="Q5" s="89"/>
      <c r="R5" s="89"/>
      <c r="S5" s="89"/>
      <c r="T5" s="89"/>
      <c r="U5" s="89"/>
      <c r="V5" s="89"/>
      <c r="W5" s="89"/>
      <c r="X5" s="89"/>
      <c r="Y5" s="89"/>
      <c r="Z5" s="89"/>
      <c r="AA5" s="89"/>
    </row>
    <row r="6" spans="1:27" ht="15.75" x14ac:dyDescent="0.25">
      <c r="A6" s="89"/>
      <c r="B6" s="89"/>
      <c r="C6" s="89"/>
      <c r="D6" s="89"/>
      <c r="E6" s="89"/>
      <c r="F6" s="89"/>
      <c r="G6" s="89"/>
      <c r="H6" s="89"/>
      <c r="I6" s="89"/>
      <c r="J6" s="89"/>
      <c r="K6" s="89"/>
      <c r="L6" s="89"/>
      <c r="M6" s="89"/>
      <c r="N6" s="89"/>
      <c r="O6" s="89"/>
      <c r="P6" s="89"/>
      <c r="Q6" s="89"/>
      <c r="R6" s="89"/>
      <c r="S6" s="89"/>
      <c r="T6" s="89"/>
      <c r="U6" s="89"/>
      <c r="V6" s="89"/>
      <c r="W6" s="89"/>
      <c r="X6" s="89"/>
      <c r="Y6" s="89"/>
      <c r="Z6" s="89"/>
      <c r="AA6" s="89"/>
    </row>
    <row r="7" spans="1:27" ht="18.75" x14ac:dyDescent="0.3">
      <c r="A7" s="49" t="s">
        <v>101</v>
      </c>
      <c r="B7" s="49" t="s">
        <v>115</v>
      </c>
      <c r="C7" s="49"/>
      <c r="D7" s="49"/>
      <c r="E7" s="49" t="s">
        <v>116</v>
      </c>
      <c r="F7" s="49"/>
      <c r="G7" s="49"/>
      <c r="H7" s="49" t="s">
        <v>117</v>
      </c>
      <c r="I7" s="49"/>
      <c r="J7" s="49"/>
    </row>
    <row r="8" spans="1:27" ht="18.75" x14ac:dyDescent="0.3">
      <c r="A8" s="49"/>
      <c r="B8" s="52" t="s">
        <v>104</v>
      </c>
      <c r="C8" s="52" t="s">
        <v>105</v>
      </c>
      <c r="D8" s="51"/>
      <c r="E8" s="52" t="s">
        <v>104</v>
      </c>
      <c r="F8" s="52" t="s">
        <v>105</v>
      </c>
      <c r="G8" s="51"/>
      <c r="H8" s="52" t="s">
        <v>104</v>
      </c>
      <c r="I8" s="52" t="s">
        <v>105</v>
      </c>
      <c r="J8" s="49"/>
    </row>
    <row r="9" spans="1:27" ht="15.75" x14ac:dyDescent="0.25">
      <c r="A9" s="53" t="s">
        <v>102</v>
      </c>
      <c r="B9" s="53"/>
      <c r="C9" s="53"/>
      <c r="D9" s="1"/>
      <c r="E9" s="47"/>
      <c r="F9" s="47"/>
      <c r="G9" s="1"/>
      <c r="H9" s="53"/>
      <c r="I9" s="53"/>
      <c r="J9" s="1"/>
    </row>
    <row r="10" spans="1:27" ht="15.75" x14ac:dyDescent="0.25">
      <c r="A10" s="54" t="s">
        <v>118</v>
      </c>
      <c r="B10" s="53">
        <v>0</v>
      </c>
      <c r="C10" s="53"/>
      <c r="E10" s="53"/>
      <c r="F10" s="53"/>
      <c r="H10" s="53"/>
      <c r="I10" s="53">
        <v>0</v>
      </c>
    </row>
    <row r="11" spans="1:27" ht="15.75" x14ac:dyDescent="0.25">
      <c r="A11" s="53"/>
      <c r="B11" s="53"/>
      <c r="C11" s="53"/>
      <c r="E11" s="53"/>
      <c r="F11" s="53"/>
      <c r="H11" s="53"/>
      <c r="I11" s="53"/>
    </row>
    <row r="12" spans="1:27" ht="15.75" x14ac:dyDescent="0.25">
      <c r="A12" s="53"/>
      <c r="B12" s="53"/>
      <c r="C12" s="53"/>
      <c r="E12" s="53"/>
      <c r="F12" s="53"/>
      <c r="H12" s="53"/>
      <c r="I12" s="53"/>
    </row>
    <row r="13" spans="1:27" ht="15.75" x14ac:dyDescent="0.25">
      <c r="A13" s="53"/>
      <c r="B13" s="53"/>
      <c r="C13" s="53"/>
      <c r="E13" s="53"/>
      <c r="F13" s="53"/>
      <c r="H13" s="53"/>
      <c r="I13" s="53"/>
    </row>
    <row r="14" spans="1:27" ht="15.75" x14ac:dyDescent="0.25">
      <c r="A14" s="53"/>
      <c r="B14" s="53"/>
      <c r="C14" s="53"/>
      <c r="E14" s="53"/>
      <c r="F14" s="53"/>
      <c r="H14" s="53"/>
      <c r="I14" s="53"/>
    </row>
    <row r="15" spans="1:27" ht="15.75" x14ac:dyDescent="0.25">
      <c r="A15" s="52" t="s">
        <v>87</v>
      </c>
      <c r="B15" s="52">
        <f>SUM(B10:B14)</f>
        <v>0</v>
      </c>
      <c r="C15" s="52">
        <f>SUM(C10:C14)</f>
        <v>0</v>
      </c>
      <c r="D15" s="1"/>
      <c r="E15" s="52">
        <f>SUM(E10:E14)</f>
        <v>0</v>
      </c>
      <c r="F15" s="52">
        <f>SUM(F10:F14)</f>
        <v>0</v>
      </c>
      <c r="G15" s="1"/>
      <c r="H15" s="52">
        <f>SUM(H10:H14)</f>
        <v>0</v>
      </c>
      <c r="I15" s="52">
        <f>SUM(I10:I14)</f>
        <v>0</v>
      </c>
      <c r="J15" s="1"/>
    </row>
    <row r="16" spans="1:27" ht="15.75" x14ac:dyDescent="0.25">
      <c r="A16" s="50"/>
      <c r="B16" s="50"/>
      <c r="C16" s="50"/>
      <c r="E16" s="50"/>
      <c r="F16" s="50"/>
      <c r="H16" s="50"/>
      <c r="I16" s="50"/>
    </row>
    <row r="17" spans="1:10" ht="15.75" x14ac:dyDescent="0.25">
      <c r="A17" s="53" t="s">
        <v>103</v>
      </c>
      <c r="B17" s="53"/>
      <c r="C17" s="53"/>
      <c r="D17" s="1"/>
      <c r="E17" s="53"/>
      <c r="F17" s="53"/>
      <c r="G17" s="1"/>
      <c r="H17" s="53"/>
      <c r="I17" s="53"/>
      <c r="J17" s="1"/>
    </row>
    <row r="18" spans="1:10" ht="15.75" x14ac:dyDescent="0.25">
      <c r="A18" s="53"/>
      <c r="B18" s="53">
        <v>0</v>
      </c>
      <c r="C18" s="53">
        <v>0</v>
      </c>
      <c r="E18" s="53"/>
      <c r="F18" s="53"/>
      <c r="H18" s="53"/>
      <c r="I18" s="53"/>
    </row>
    <row r="19" spans="1:10" ht="15.75" x14ac:dyDescent="0.25">
      <c r="A19" s="53"/>
      <c r="B19" s="53"/>
      <c r="C19" s="53"/>
      <c r="E19" s="53"/>
      <c r="F19" s="53"/>
      <c r="H19" s="53"/>
      <c r="I19" s="53"/>
    </row>
    <row r="20" spans="1:10" ht="15.75" x14ac:dyDescent="0.25">
      <c r="A20" s="53"/>
      <c r="B20" s="53"/>
      <c r="C20" s="53"/>
      <c r="E20" s="53"/>
      <c r="F20" s="53"/>
      <c r="H20" s="53"/>
      <c r="I20" s="53"/>
    </row>
    <row r="21" spans="1:10" ht="15.75" x14ac:dyDescent="0.25">
      <c r="A21" s="53"/>
      <c r="B21" s="53"/>
      <c r="C21" s="53"/>
      <c r="E21" s="53"/>
      <c r="F21" s="53"/>
      <c r="H21" s="53"/>
      <c r="I21" s="53"/>
    </row>
    <row r="22" spans="1:10" ht="15.75" x14ac:dyDescent="0.25">
      <c r="A22" s="53"/>
      <c r="B22" s="53"/>
      <c r="C22" s="53"/>
      <c r="E22" s="53"/>
      <c r="F22" s="53"/>
      <c r="H22" s="53"/>
      <c r="I22" s="53"/>
    </row>
    <row r="23" spans="1:10" ht="15.75" x14ac:dyDescent="0.25">
      <c r="A23" s="52" t="s">
        <v>87</v>
      </c>
      <c r="B23" s="52">
        <f>SUM(B18:B22)</f>
        <v>0</v>
      </c>
      <c r="C23" s="52">
        <f>SUM(C18:C22)</f>
        <v>0</v>
      </c>
      <c r="E23" s="52">
        <f>SUM(E18:E22)</f>
        <v>0</v>
      </c>
      <c r="F23" s="52">
        <f>SUM(F18:F22)</f>
        <v>0</v>
      </c>
      <c r="H23" s="52">
        <f>SUM(H18:H22)</f>
        <v>0</v>
      </c>
      <c r="I23" s="52">
        <f>SUM(I18:I22)</f>
        <v>0</v>
      </c>
    </row>
    <row r="24" spans="1:10" ht="15.75" x14ac:dyDescent="0.25">
      <c r="A24" s="50"/>
      <c r="B24" s="50"/>
      <c r="C24" s="50"/>
      <c r="E24" s="50"/>
      <c r="F24" s="50"/>
      <c r="H24" s="50"/>
      <c r="I24" s="50"/>
    </row>
    <row r="25" spans="1:10" ht="15.75" x14ac:dyDescent="0.25">
      <c r="A25" s="53" t="s">
        <v>9</v>
      </c>
      <c r="B25" s="53"/>
      <c r="C25" s="53"/>
      <c r="E25" s="53"/>
      <c r="F25" s="53"/>
      <c r="H25" s="53"/>
      <c r="I25" s="53"/>
    </row>
    <row r="26" spans="1:10" ht="15.75" x14ac:dyDescent="0.25">
      <c r="A26" s="53"/>
      <c r="B26" s="53">
        <v>0</v>
      </c>
      <c r="C26" s="53">
        <v>0</v>
      </c>
      <c r="E26" s="53"/>
      <c r="F26" s="53"/>
      <c r="H26" s="53"/>
      <c r="I26" s="53"/>
    </row>
    <row r="27" spans="1:10" ht="15.75" x14ac:dyDescent="0.25">
      <c r="A27" s="53"/>
      <c r="B27" s="53"/>
      <c r="C27" s="53"/>
      <c r="E27" s="53"/>
      <c r="F27" s="53"/>
      <c r="H27" s="53"/>
      <c r="I27" s="53"/>
    </row>
    <row r="28" spans="1:10" ht="15.75" x14ac:dyDescent="0.25">
      <c r="A28" s="53"/>
      <c r="B28" s="53"/>
      <c r="C28" s="53"/>
      <c r="E28" s="53"/>
      <c r="F28" s="53"/>
      <c r="H28" s="53"/>
      <c r="I28" s="53"/>
    </row>
    <row r="29" spans="1:10" ht="15.75" x14ac:dyDescent="0.25">
      <c r="A29" s="53"/>
      <c r="B29" s="53"/>
      <c r="C29" s="53"/>
      <c r="E29" s="53"/>
      <c r="F29" s="53"/>
      <c r="H29" s="53"/>
      <c r="I29" s="53"/>
    </row>
    <row r="30" spans="1:10" ht="15.75" x14ac:dyDescent="0.25">
      <c r="A30" s="53"/>
      <c r="B30" s="53"/>
      <c r="C30" s="53"/>
      <c r="E30" s="53"/>
      <c r="F30" s="53"/>
      <c r="H30" s="53"/>
      <c r="I30" s="53"/>
    </row>
    <row r="31" spans="1:10" ht="15.75" x14ac:dyDescent="0.25">
      <c r="A31" s="52" t="s">
        <v>87</v>
      </c>
      <c r="B31" s="52">
        <f>SUM(B26:B30)</f>
        <v>0</v>
      </c>
      <c r="C31" s="52">
        <f>SUM(C26:C30)</f>
        <v>0</v>
      </c>
      <c r="E31" s="52">
        <f>SUM(E26:E30)</f>
        <v>0</v>
      </c>
      <c r="F31" s="52">
        <f>SUM(F26:F30)</f>
        <v>0</v>
      </c>
      <c r="H31" s="52">
        <f>SUM(H26:H30)</f>
        <v>0</v>
      </c>
      <c r="I31" s="52">
        <f>SUM(I26:I30)</f>
        <v>0</v>
      </c>
    </row>
    <row r="32" spans="1:10" ht="15.75" x14ac:dyDescent="0.25">
      <c r="A32" s="50"/>
      <c r="B32" s="50"/>
      <c r="C32" s="50"/>
      <c r="E32" s="50"/>
      <c r="F32" s="50"/>
      <c r="H32" s="50"/>
      <c r="I32" s="50"/>
    </row>
    <row r="33" spans="1:9" ht="15.75" x14ac:dyDescent="0.25">
      <c r="A33" s="53" t="s">
        <v>106</v>
      </c>
      <c r="B33" s="53"/>
      <c r="C33" s="53"/>
      <c r="E33" s="53"/>
      <c r="F33" s="53"/>
      <c r="H33" s="53"/>
      <c r="I33" s="53"/>
    </row>
    <row r="34" spans="1:9" ht="15.75" x14ac:dyDescent="0.25">
      <c r="A34" s="53"/>
      <c r="B34" s="53">
        <v>0</v>
      </c>
      <c r="C34" s="53">
        <v>0</v>
      </c>
      <c r="E34" s="53"/>
      <c r="F34" s="53"/>
      <c r="H34" s="53"/>
      <c r="I34" s="53"/>
    </row>
    <row r="35" spans="1:9" ht="15.75" x14ac:dyDescent="0.25">
      <c r="A35" s="53"/>
      <c r="B35" s="53"/>
      <c r="C35" s="53"/>
      <c r="E35" s="53"/>
      <c r="F35" s="53"/>
      <c r="H35" s="53"/>
      <c r="I35" s="53"/>
    </row>
    <row r="36" spans="1:9" ht="15.75" x14ac:dyDescent="0.25">
      <c r="A36" s="53"/>
      <c r="B36" s="53"/>
      <c r="C36" s="53"/>
      <c r="E36" s="53"/>
      <c r="F36" s="53"/>
      <c r="H36" s="53"/>
      <c r="I36" s="53"/>
    </row>
    <row r="37" spans="1:9" ht="15.75" x14ac:dyDescent="0.25">
      <c r="A37" s="53"/>
      <c r="B37" s="53"/>
      <c r="C37" s="53"/>
      <c r="E37" s="53"/>
      <c r="F37" s="53"/>
      <c r="H37" s="53"/>
      <c r="I37" s="53"/>
    </row>
    <row r="38" spans="1:9" ht="15.75" x14ac:dyDescent="0.25">
      <c r="A38" s="53"/>
      <c r="B38" s="53"/>
      <c r="C38" s="53"/>
      <c r="E38" s="53"/>
      <c r="F38" s="53"/>
      <c r="H38" s="53"/>
      <c r="I38" s="53"/>
    </row>
    <row r="39" spans="1:9" ht="15.75" x14ac:dyDescent="0.25">
      <c r="A39" s="52" t="s">
        <v>87</v>
      </c>
      <c r="B39" s="52">
        <f>SUM(B34:B38)</f>
        <v>0</v>
      </c>
      <c r="C39" s="52">
        <f>SUM(C34:C38)</f>
        <v>0</v>
      </c>
      <c r="E39" s="52">
        <f>SUM(E34:E38)</f>
        <v>0</v>
      </c>
      <c r="F39" s="52">
        <f>SUM(F34:F38)</f>
        <v>0</v>
      </c>
      <c r="H39" s="52">
        <f>SUM(H34:H38)</f>
        <v>0</v>
      </c>
      <c r="I39" s="52">
        <f>SUM(I34:I38)</f>
        <v>0</v>
      </c>
    </row>
    <row r="40" spans="1:9" ht="15.75" x14ac:dyDescent="0.25">
      <c r="A40" s="50"/>
      <c r="B40" s="50"/>
      <c r="C40" s="50"/>
      <c r="E40" s="50"/>
      <c r="F40" s="50"/>
      <c r="H40" s="50"/>
      <c r="I40" s="50"/>
    </row>
    <row r="41" spans="1:9" ht="15.75" x14ac:dyDescent="0.25">
      <c r="A41" s="53" t="s">
        <v>107</v>
      </c>
      <c r="B41" s="53"/>
      <c r="C41" s="53"/>
      <c r="E41" s="53"/>
      <c r="F41" s="53"/>
      <c r="H41" s="53"/>
      <c r="I41" s="53"/>
    </row>
    <row r="42" spans="1:9" ht="15.75" x14ac:dyDescent="0.25">
      <c r="A42" s="53"/>
      <c r="B42" s="53">
        <v>0</v>
      </c>
      <c r="C42" s="53">
        <v>0</v>
      </c>
      <c r="E42" s="53"/>
      <c r="F42" s="53"/>
      <c r="H42" s="53"/>
      <c r="I42" s="53"/>
    </row>
    <row r="43" spans="1:9" ht="15.75" x14ac:dyDescent="0.25">
      <c r="A43" s="53"/>
      <c r="B43" s="53"/>
      <c r="C43" s="53"/>
      <c r="E43" s="53"/>
      <c r="F43" s="53"/>
      <c r="H43" s="53"/>
      <c r="I43" s="53"/>
    </row>
    <row r="44" spans="1:9" ht="15.75" x14ac:dyDescent="0.25">
      <c r="A44" s="53"/>
      <c r="B44" s="53"/>
      <c r="C44" s="53"/>
      <c r="E44" s="53"/>
      <c r="F44" s="53"/>
      <c r="H44" s="53"/>
      <c r="I44" s="53"/>
    </row>
    <row r="45" spans="1:9" ht="15.75" x14ac:dyDescent="0.25">
      <c r="A45" s="53"/>
      <c r="B45" s="53"/>
      <c r="C45" s="53"/>
      <c r="E45" s="53"/>
      <c r="F45" s="53"/>
      <c r="H45" s="53"/>
      <c r="I45" s="53"/>
    </row>
    <row r="46" spans="1:9" ht="15.75" x14ac:dyDescent="0.25">
      <c r="A46" s="53"/>
      <c r="B46" s="53"/>
      <c r="C46" s="53"/>
      <c r="E46" s="53"/>
      <c r="F46" s="53"/>
      <c r="H46" s="53"/>
      <c r="I46" s="53"/>
    </row>
    <row r="47" spans="1:9" ht="15.75" x14ac:dyDescent="0.25">
      <c r="A47" s="52" t="s">
        <v>87</v>
      </c>
      <c r="B47" s="52">
        <f>SUM(B42:B46)</f>
        <v>0</v>
      </c>
      <c r="C47" s="52">
        <f>SUM(C42:C46)</f>
        <v>0</v>
      </c>
      <c r="E47" s="52">
        <f>SUM(E42:E46)</f>
        <v>0</v>
      </c>
      <c r="F47" s="52">
        <f>SUM(F42:F46)</f>
        <v>0</v>
      </c>
      <c r="H47" s="52">
        <f>SUM(H42:H46)</f>
        <v>0</v>
      </c>
      <c r="I47" s="52">
        <f>SUM(I42:I46)</f>
        <v>0</v>
      </c>
    </row>
    <row r="48" spans="1:9" ht="15.75" x14ac:dyDescent="0.25">
      <c r="A48" s="50"/>
      <c r="B48" s="50"/>
      <c r="C48" s="50"/>
      <c r="E48" s="50"/>
      <c r="F48" s="50"/>
      <c r="H48" s="50"/>
      <c r="I48" s="50"/>
    </row>
    <row r="49" spans="1:9" ht="15.75" x14ac:dyDescent="0.25">
      <c r="A49" s="53" t="s">
        <v>108</v>
      </c>
      <c r="B49" s="53"/>
      <c r="C49" s="53"/>
      <c r="E49" s="53"/>
      <c r="F49" s="53"/>
      <c r="H49" s="53"/>
      <c r="I49" s="53"/>
    </row>
    <row r="50" spans="1:9" ht="15.75" x14ac:dyDescent="0.25">
      <c r="A50" s="53"/>
      <c r="B50" s="53">
        <v>0</v>
      </c>
      <c r="C50" s="53">
        <v>0</v>
      </c>
      <c r="E50" s="53"/>
      <c r="F50" s="53"/>
      <c r="H50" s="53"/>
      <c r="I50" s="53"/>
    </row>
    <row r="51" spans="1:9" ht="15.75" x14ac:dyDescent="0.25">
      <c r="A51" s="53"/>
      <c r="B51" s="53"/>
      <c r="C51" s="53"/>
      <c r="E51" s="53"/>
      <c r="F51" s="53"/>
      <c r="H51" s="53"/>
      <c r="I51" s="53"/>
    </row>
    <row r="52" spans="1:9" ht="15.75" x14ac:dyDescent="0.25">
      <c r="A52" s="53"/>
      <c r="B52" s="53">
        <v>0</v>
      </c>
      <c r="C52" s="53"/>
      <c r="E52" s="53"/>
      <c r="F52" s="53"/>
      <c r="H52" s="53"/>
      <c r="I52" s="53"/>
    </row>
    <row r="53" spans="1:9" ht="15.75" x14ac:dyDescent="0.25">
      <c r="A53" s="53"/>
      <c r="B53" s="53">
        <v>0</v>
      </c>
      <c r="C53" s="53"/>
      <c r="E53" s="53"/>
      <c r="F53" s="53"/>
      <c r="H53" s="53"/>
      <c r="I53" s="53"/>
    </row>
    <row r="54" spans="1:9" ht="15.75" x14ac:dyDescent="0.25">
      <c r="A54" s="53"/>
      <c r="B54" s="53"/>
      <c r="C54" s="53"/>
      <c r="E54" s="53"/>
      <c r="F54" s="53"/>
      <c r="H54" s="53"/>
      <c r="I54" s="53"/>
    </row>
    <row r="55" spans="1:9" ht="15.75" x14ac:dyDescent="0.25">
      <c r="A55" s="52" t="s">
        <v>87</v>
      </c>
      <c r="B55" s="52">
        <f>SUM(B50:B54)</f>
        <v>0</v>
      </c>
      <c r="C55" s="52">
        <f>SUM(C50:C54)</f>
        <v>0</v>
      </c>
      <c r="E55" s="52">
        <f>SUM(E50:E54)</f>
        <v>0</v>
      </c>
      <c r="F55" s="52">
        <f>SUM(F50:F54)</f>
        <v>0</v>
      </c>
      <c r="H55" s="52">
        <f>SUM(H50:H54)</f>
        <v>0</v>
      </c>
      <c r="I55" s="52">
        <f>SUM(I50:I54)</f>
        <v>0</v>
      </c>
    </row>
    <row r="56" spans="1:9" ht="15.75" x14ac:dyDescent="0.25">
      <c r="A56" s="50"/>
      <c r="B56" s="50"/>
      <c r="C56" s="50"/>
      <c r="E56" s="50"/>
      <c r="F56" s="50"/>
      <c r="H56" s="50"/>
      <c r="I56" s="50"/>
    </row>
    <row r="57" spans="1:9" ht="15.75" x14ac:dyDescent="0.25">
      <c r="A57" s="53" t="s">
        <v>109</v>
      </c>
      <c r="B57" s="53"/>
      <c r="C57" s="53"/>
      <c r="E57" s="53"/>
      <c r="F57" s="53"/>
      <c r="H57" s="53"/>
      <c r="I57" s="53"/>
    </row>
    <row r="58" spans="1:9" ht="15.75" x14ac:dyDescent="0.25">
      <c r="A58" s="53"/>
      <c r="B58" s="53">
        <v>0</v>
      </c>
      <c r="C58" s="53">
        <v>0</v>
      </c>
      <c r="E58" s="53"/>
      <c r="F58" s="53"/>
      <c r="H58" s="53"/>
      <c r="I58" s="53"/>
    </row>
    <row r="59" spans="1:9" ht="15.75" x14ac:dyDescent="0.25">
      <c r="A59" s="53"/>
      <c r="B59" s="53"/>
      <c r="C59" s="53"/>
      <c r="E59" s="53"/>
      <c r="F59" s="53"/>
      <c r="H59" s="53"/>
      <c r="I59" s="53"/>
    </row>
    <row r="60" spans="1:9" ht="15.75" x14ac:dyDescent="0.25">
      <c r="A60" s="53"/>
      <c r="B60" s="53"/>
      <c r="C60" s="53"/>
      <c r="E60" s="53"/>
      <c r="F60" s="53"/>
      <c r="H60" s="53"/>
      <c r="I60" s="53"/>
    </row>
    <row r="61" spans="1:9" ht="15.75" x14ac:dyDescent="0.25">
      <c r="A61" s="53"/>
      <c r="B61" s="53"/>
      <c r="C61" s="53"/>
      <c r="E61" s="53"/>
      <c r="F61" s="53"/>
      <c r="H61" s="53"/>
      <c r="I61" s="53"/>
    </row>
    <row r="62" spans="1:9" ht="15.75" x14ac:dyDescent="0.25">
      <c r="A62" s="53"/>
      <c r="B62" s="53"/>
      <c r="C62" s="53"/>
      <c r="E62" s="53"/>
      <c r="F62" s="53"/>
      <c r="H62" s="53"/>
      <c r="I62" s="53"/>
    </row>
    <row r="63" spans="1:9" ht="15.75" x14ac:dyDescent="0.25">
      <c r="A63" s="52" t="s">
        <v>87</v>
      </c>
      <c r="B63" s="52">
        <f>SUM(B58:B62)</f>
        <v>0</v>
      </c>
      <c r="C63" s="52">
        <f>SUM(C58:C62)</f>
        <v>0</v>
      </c>
      <c r="E63" s="52">
        <f>SUM(E58:E62)</f>
        <v>0</v>
      </c>
      <c r="F63" s="52">
        <f>SUM(F58:F62)</f>
        <v>0</v>
      </c>
      <c r="H63" s="52">
        <f>SUM(H58:H62)</f>
        <v>0</v>
      </c>
      <c r="I63" s="52">
        <f>SUM(I58:I62)</f>
        <v>0</v>
      </c>
    </row>
    <row r="64" spans="1:9" ht="15.75" x14ac:dyDescent="0.25">
      <c r="A64" s="50"/>
      <c r="B64" s="50"/>
      <c r="C64" s="50"/>
      <c r="E64" s="50"/>
      <c r="F64" s="50"/>
      <c r="H64" s="50"/>
      <c r="I64" s="50"/>
    </row>
    <row r="65" spans="1:9" ht="15.75" x14ac:dyDescent="0.25">
      <c r="A65" s="53" t="s">
        <v>110</v>
      </c>
      <c r="B65" s="53"/>
      <c r="C65" s="53"/>
      <c r="E65" s="53"/>
      <c r="F65" s="53"/>
      <c r="H65" s="53"/>
      <c r="I65" s="53"/>
    </row>
    <row r="66" spans="1:9" ht="15.75" x14ac:dyDescent="0.25">
      <c r="A66" s="53"/>
      <c r="B66" s="53">
        <v>0</v>
      </c>
      <c r="C66" s="53">
        <v>0</v>
      </c>
      <c r="E66" s="53"/>
      <c r="F66" s="53"/>
      <c r="H66" s="53"/>
      <c r="I66" s="53"/>
    </row>
    <row r="67" spans="1:9" ht="15.75" x14ac:dyDescent="0.25">
      <c r="A67" s="53"/>
      <c r="B67" s="53"/>
      <c r="C67" s="53"/>
      <c r="E67" s="53"/>
      <c r="F67" s="53"/>
      <c r="H67" s="53"/>
      <c r="I67" s="53"/>
    </row>
    <row r="68" spans="1:9" ht="15.75" x14ac:dyDescent="0.25">
      <c r="A68" s="53"/>
      <c r="B68" s="53"/>
      <c r="C68" s="53"/>
      <c r="E68" s="53"/>
      <c r="F68" s="53"/>
      <c r="H68" s="53"/>
      <c r="I68" s="53"/>
    </row>
    <row r="69" spans="1:9" ht="15.75" x14ac:dyDescent="0.25">
      <c r="A69" s="53"/>
      <c r="B69" s="53"/>
      <c r="C69" s="53"/>
      <c r="E69" s="53"/>
      <c r="F69" s="53"/>
      <c r="H69" s="53"/>
      <c r="I69" s="53"/>
    </row>
    <row r="70" spans="1:9" ht="15.75" x14ac:dyDescent="0.25">
      <c r="A70" s="53"/>
      <c r="B70" s="53"/>
      <c r="C70" s="53"/>
      <c r="E70" s="53"/>
      <c r="F70" s="53"/>
      <c r="H70" s="53"/>
      <c r="I70" s="53"/>
    </row>
    <row r="71" spans="1:9" ht="15.75" x14ac:dyDescent="0.25">
      <c r="A71" s="52" t="s">
        <v>87</v>
      </c>
      <c r="B71" s="52">
        <f>SUM(B66:B70)</f>
        <v>0</v>
      </c>
      <c r="C71" s="52">
        <f>SUM(C66:C70)</f>
        <v>0</v>
      </c>
      <c r="E71" s="52">
        <f>SUM(E66:E70)</f>
        <v>0</v>
      </c>
      <c r="F71" s="52">
        <f>SUM(F66:F70)</f>
        <v>0</v>
      </c>
      <c r="H71" s="52">
        <f>SUM(H66:H70)</f>
        <v>0</v>
      </c>
      <c r="I71" s="52">
        <f>SUM(I66:I70)</f>
        <v>0</v>
      </c>
    </row>
    <row r="72" spans="1:9" ht="15.75" x14ac:dyDescent="0.25">
      <c r="A72" s="50"/>
      <c r="B72" s="50"/>
      <c r="C72" s="50"/>
      <c r="E72" s="50"/>
      <c r="F72" s="50"/>
      <c r="H72" s="50"/>
      <c r="I72" s="50"/>
    </row>
    <row r="73" spans="1:9" ht="15.75" x14ac:dyDescent="0.25">
      <c r="A73" s="53" t="s">
        <v>111</v>
      </c>
      <c r="B73" s="53"/>
      <c r="C73" s="53"/>
      <c r="E73" s="53"/>
      <c r="F73" s="53"/>
      <c r="H73" s="53"/>
      <c r="I73" s="53"/>
    </row>
    <row r="74" spans="1:9" ht="15.75" x14ac:dyDescent="0.25">
      <c r="A74" s="53"/>
      <c r="B74" s="53">
        <v>0</v>
      </c>
      <c r="C74" s="53">
        <v>0</v>
      </c>
      <c r="E74" s="53"/>
      <c r="F74" s="53"/>
      <c r="H74" s="53"/>
      <c r="I74" s="53"/>
    </row>
    <row r="75" spans="1:9" ht="15.75" x14ac:dyDescent="0.25">
      <c r="A75" s="53"/>
      <c r="B75" s="53"/>
      <c r="C75" s="53"/>
      <c r="E75" s="53"/>
      <c r="F75" s="53"/>
      <c r="H75" s="53"/>
      <c r="I75" s="53"/>
    </row>
    <row r="76" spans="1:9" ht="15.75" x14ac:dyDescent="0.25">
      <c r="A76" s="53"/>
      <c r="B76" s="53"/>
      <c r="C76" s="53"/>
      <c r="E76" s="53"/>
      <c r="F76" s="53"/>
      <c r="H76" s="53"/>
      <c r="I76" s="53"/>
    </row>
    <row r="77" spans="1:9" ht="15.75" x14ac:dyDescent="0.25">
      <c r="A77" s="53"/>
      <c r="B77" s="53"/>
      <c r="C77" s="53"/>
      <c r="E77" s="53"/>
      <c r="F77" s="53"/>
      <c r="H77" s="53"/>
      <c r="I77" s="53"/>
    </row>
    <row r="78" spans="1:9" ht="15.75" x14ac:dyDescent="0.25">
      <c r="A78" s="53"/>
      <c r="B78" s="53"/>
      <c r="C78" s="53"/>
      <c r="E78" s="53"/>
      <c r="F78" s="53"/>
      <c r="H78" s="53"/>
      <c r="I78" s="53"/>
    </row>
    <row r="79" spans="1:9" ht="15.75" x14ac:dyDescent="0.25">
      <c r="A79" s="52" t="s">
        <v>87</v>
      </c>
      <c r="B79" s="52">
        <f>SUM(B74:B78)</f>
        <v>0</v>
      </c>
      <c r="C79" s="52">
        <f>SUM(C74:C78)</f>
        <v>0</v>
      </c>
      <c r="E79" s="52">
        <f>SUM(E74:E78)</f>
        <v>0</v>
      </c>
      <c r="F79" s="52">
        <f>SUM(F74:F78)</f>
        <v>0</v>
      </c>
      <c r="H79" s="52">
        <f>SUM(H74:H78)</f>
        <v>0</v>
      </c>
      <c r="I79" s="52">
        <f>SUM(I74:I78)</f>
        <v>0</v>
      </c>
    </row>
    <row r="80" spans="1:9" ht="15.75" x14ac:dyDescent="0.25">
      <c r="A80" s="50"/>
      <c r="B80" s="50"/>
      <c r="C80" s="50"/>
      <c r="E80" s="50"/>
      <c r="F80" s="50"/>
      <c r="H80" s="50"/>
      <c r="I80" s="50"/>
    </row>
    <row r="81" spans="1:9" ht="15.75" x14ac:dyDescent="0.25">
      <c r="A81" s="53" t="s">
        <v>112</v>
      </c>
      <c r="B81" s="53"/>
      <c r="C81" s="53"/>
      <c r="E81" s="53"/>
      <c r="F81" s="53"/>
      <c r="H81" s="53"/>
      <c r="I81" s="53"/>
    </row>
    <row r="82" spans="1:9" ht="15.75" x14ac:dyDescent="0.25">
      <c r="A82" s="53"/>
      <c r="B82" s="53">
        <v>0</v>
      </c>
      <c r="C82" s="53">
        <v>0</v>
      </c>
      <c r="E82" s="53"/>
      <c r="F82" s="53"/>
      <c r="H82" s="53"/>
      <c r="I82" s="53"/>
    </row>
    <row r="83" spans="1:9" ht="15.75" x14ac:dyDescent="0.25">
      <c r="A83" s="53"/>
      <c r="B83" s="53"/>
      <c r="C83" s="53"/>
      <c r="E83" s="53"/>
      <c r="F83" s="53"/>
      <c r="H83" s="53"/>
      <c r="I83" s="53"/>
    </row>
    <row r="84" spans="1:9" ht="15.75" x14ac:dyDescent="0.25">
      <c r="A84" s="53"/>
      <c r="B84" s="53"/>
      <c r="C84" s="53"/>
      <c r="E84" s="53"/>
      <c r="F84" s="53"/>
      <c r="H84" s="53"/>
      <c r="I84" s="53"/>
    </row>
    <row r="85" spans="1:9" ht="15.75" x14ac:dyDescent="0.25">
      <c r="A85" s="53"/>
      <c r="B85" s="53"/>
      <c r="C85" s="53"/>
      <c r="E85" s="53"/>
      <c r="F85" s="53"/>
      <c r="H85" s="53"/>
      <c r="I85" s="53"/>
    </row>
    <row r="86" spans="1:9" ht="15.75" x14ac:dyDescent="0.25">
      <c r="A86" s="53"/>
      <c r="B86" s="53"/>
      <c r="C86" s="53"/>
      <c r="E86" s="53"/>
      <c r="F86" s="53"/>
      <c r="H86" s="53"/>
      <c r="I86" s="53"/>
    </row>
    <row r="87" spans="1:9" ht="15.75" x14ac:dyDescent="0.25">
      <c r="A87" s="52" t="s">
        <v>87</v>
      </c>
      <c r="B87" s="52">
        <f>SUM(B82:B86)</f>
        <v>0</v>
      </c>
      <c r="C87" s="52">
        <f>SUM(C82:C86)</f>
        <v>0</v>
      </c>
      <c r="E87" s="52">
        <f>SUM(E82:E86)</f>
        <v>0</v>
      </c>
      <c r="F87" s="52">
        <f>SUM(F82:F86)</f>
        <v>0</v>
      </c>
      <c r="H87" s="52">
        <f>SUM(H82:H86)</f>
        <v>0</v>
      </c>
      <c r="I87" s="52">
        <f>SUM(I82:I86)</f>
        <v>0</v>
      </c>
    </row>
    <row r="88" spans="1:9" ht="15.75" x14ac:dyDescent="0.25">
      <c r="A88" s="50"/>
      <c r="B88" s="50"/>
      <c r="C88" s="50"/>
      <c r="E88" s="50"/>
      <c r="F88" s="50"/>
      <c r="H88" s="50"/>
      <c r="I88" s="50"/>
    </row>
    <row r="89" spans="1:9" ht="15.75" x14ac:dyDescent="0.25">
      <c r="A89" s="53" t="s">
        <v>113</v>
      </c>
      <c r="B89" s="53"/>
      <c r="C89" s="53"/>
      <c r="E89" s="53"/>
      <c r="F89" s="53"/>
      <c r="H89" s="53"/>
      <c r="I89" s="53"/>
    </row>
    <row r="90" spans="1:9" ht="15.75" x14ac:dyDescent="0.25">
      <c r="A90" s="53"/>
      <c r="B90" s="53"/>
      <c r="C90" s="53">
        <v>0</v>
      </c>
      <c r="E90" s="53"/>
      <c r="F90" s="53"/>
      <c r="H90" s="53"/>
      <c r="I90" s="53"/>
    </row>
    <row r="91" spans="1:9" ht="15.75" x14ac:dyDescent="0.25">
      <c r="A91" s="53"/>
      <c r="B91" s="53"/>
      <c r="C91" s="53"/>
      <c r="E91" s="53"/>
      <c r="F91" s="53"/>
      <c r="H91" s="53"/>
      <c r="I91" s="53"/>
    </row>
    <row r="92" spans="1:9" ht="15.75" x14ac:dyDescent="0.25">
      <c r="A92" s="53"/>
      <c r="B92" s="53"/>
      <c r="C92" s="53"/>
      <c r="E92" s="53"/>
      <c r="F92" s="53"/>
      <c r="H92" s="53"/>
      <c r="I92" s="53"/>
    </row>
    <row r="93" spans="1:9" ht="15.75" x14ac:dyDescent="0.25">
      <c r="A93" s="53"/>
      <c r="B93" s="53"/>
      <c r="C93" s="53"/>
      <c r="E93" s="53"/>
      <c r="F93" s="53"/>
      <c r="H93" s="53"/>
      <c r="I93" s="53"/>
    </row>
    <row r="94" spans="1:9" ht="15.75" x14ac:dyDescent="0.25">
      <c r="A94" s="53"/>
      <c r="B94" s="53"/>
      <c r="C94" s="53"/>
      <c r="E94" s="53"/>
      <c r="F94" s="53"/>
      <c r="H94" s="53"/>
      <c r="I94" s="53"/>
    </row>
    <row r="95" spans="1:9" ht="15.75" x14ac:dyDescent="0.25">
      <c r="A95" s="52" t="s">
        <v>87</v>
      </c>
      <c r="B95" s="52">
        <f>SUM(B90:B94)</f>
        <v>0</v>
      </c>
      <c r="C95" s="52">
        <f>SUM(C90:C94)</f>
        <v>0</v>
      </c>
      <c r="E95" s="52">
        <f>SUM(E90:E94)</f>
        <v>0</v>
      </c>
      <c r="F95" s="52">
        <f>SUM(F90:F94)</f>
        <v>0</v>
      </c>
      <c r="H95" s="52">
        <f>SUM(H90:H94)</f>
        <v>0</v>
      </c>
      <c r="I95" s="52">
        <f>SUM(I90:I94)</f>
        <v>0</v>
      </c>
    </row>
    <row r="96" spans="1:9" ht="15.75" x14ac:dyDescent="0.25">
      <c r="A96" s="50"/>
      <c r="B96" s="50"/>
      <c r="C96" s="50"/>
      <c r="E96" s="50"/>
      <c r="F96" s="50"/>
      <c r="H96" s="50"/>
      <c r="I96" s="50"/>
    </row>
    <row r="97" spans="1:9" ht="15.75" x14ac:dyDescent="0.25">
      <c r="A97" s="53" t="s">
        <v>114</v>
      </c>
      <c r="B97" s="53"/>
      <c r="C97" s="53"/>
      <c r="E97" s="53"/>
      <c r="F97" s="53"/>
      <c r="H97" s="53"/>
      <c r="I97" s="53"/>
    </row>
    <row r="98" spans="1:9" ht="15.75" x14ac:dyDescent="0.25">
      <c r="A98" s="53"/>
      <c r="B98" s="53">
        <v>0</v>
      </c>
      <c r="C98" s="53">
        <v>0</v>
      </c>
      <c r="E98" s="53"/>
      <c r="F98" s="53"/>
      <c r="H98" s="53"/>
      <c r="I98" s="53"/>
    </row>
    <row r="99" spans="1:9" ht="15.75" x14ac:dyDescent="0.25">
      <c r="A99" s="53"/>
      <c r="B99" s="53"/>
      <c r="C99" s="53"/>
      <c r="E99" s="53"/>
      <c r="F99" s="53"/>
      <c r="H99" s="53"/>
      <c r="I99" s="53"/>
    </row>
    <row r="100" spans="1:9" ht="15.75" x14ac:dyDescent="0.25">
      <c r="A100" s="53"/>
      <c r="B100" s="53"/>
      <c r="C100" s="53"/>
      <c r="E100" s="53"/>
      <c r="F100" s="53"/>
      <c r="H100" s="53"/>
      <c r="I100" s="53"/>
    </row>
    <row r="101" spans="1:9" ht="15.75" x14ac:dyDescent="0.25">
      <c r="A101" s="53"/>
      <c r="B101" s="53"/>
      <c r="C101" s="53"/>
      <c r="E101" s="53"/>
      <c r="F101" s="53"/>
      <c r="H101" s="53"/>
      <c r="I101" s="53"/>
    </row>
    <row r="102" spans="1:9" ht="15.75" x14ac:dyDescent="0.25">
      <c r="A102" s="53"/>
      <c r="B102" s="53"/>
      <c r="C102" s="53"/>
      <c r="E102" s="53"/>
      <c r="F102" s="53"/>
      <c r="H102" s="53"/>
      <c r="I102" s="53"/>
    </row>
    <row r="103" spans="1:9" ht="15.75" x14ac:dyDescent="0.25">
      <c r="A103" s="52" t="s">
        <v>87</v>
      </c>
      <c r="B103" s="52">
        <f>SUM(B98:B102)</f>
        <v>0</v>
      </c>
      <c r="C103" s="52">
        <f>SUM(C98:C102)</f>
        <v>0</v>
      </c>
      <c r="E103" s="52">
        <f>SUM(E98:E102)</f>
        <v>0</v>
      </c>
      <c r="F103" s="52">
        <f>SUM(F98:F102)</f>
        <v>0</v>
      </c>
      <c r="H103" s="52">
        <f>SUM(H98:H102)</f>
        <v>0</v>
      </c>
      <c r="I103" s="52">
        <f>SUM(I98:I102)</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Start Here</vt:lpstr>
      <vt:lpstr>Regular Expenses Management</vt:lpstr>
      <vt:lpstr>Income Tracker (Service)</vt:lpstr>
      <vt:lpstr>Income Tracker (Products)</vt:lpstr>
      <vt:lpstr>Expenses Tracker</vt:lpstr>
      <vt:lpstr>Mileage Tracker</vt:lpstr>
      <vt:lpstr>Venue 1</vt:lpstr>
      <vt:lpstr>Venue 2</vt:lpstr>
      <vt:lpstr>Venue 3</vt:lpstr>
      <vt:lpstr>Customer Tracker</vt:lpstr>
      <vt:lpstr>Marketing Planner and Tracker</vt:lpstr>
      <vt:lpstr>Goals and Targets</vt:lpstr>
      <vt:lpstr>Sheet2</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Cornforth</dc:creator>
  <cp:lastModifiedBy>Steve Gillies</cp:lastModifiedBy>
  <cp:lastPrinted>2017-03-29T15:32:35Z</cp:lastPrinted>
  <dcterms:created xsi:type="dcterms:W3CDTF">2016-12-31T11:06:22Z</dcterms:created>
  <dcterms:modified xsi:type="dcterms:W3CDTF">2018-07-25T19:20:57Z</dcterms:modified>
</cp:coreProperties>
</file>